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50.19.1.72\gakuen$\専門学校\事務部\部内\事務02\99_就職共有\11_求人票依頼関係\「求人申込書」原紙\2028年卒\"/>
    </mc:Choice>
  </mc:AlternateContent>
  <xr:revisionPtr revIDLastSave="0" documentId="13_ncr:1_{C1D808FF-DD28-4E4C-802C-4AA1DE0190E6}" xr6:coauthVersionLast="36" xr6:coauthVersionMax="36" xr10:uidLastSave="{00000000-0000-0000-0000-000000000000}"/>
  <bookViews>
    <workbookView xWindow="0" yWindow="0" windowWidth="28800" windowHeight="12285" xr2:uid="{594B0ED5-FB58-434D-8000-09EDFDF74132}"/>
  </bookViews>
  <sheets>
    <sheet name="PC入力用" sheetId="1" r:id="rId1"/>
    <sheet name="手書き用" sheetId="2" r:id="rId2"/>
  </sheets>
  <definedNames>
    <definedName name="_xlnm._FilterDatabase" localSheetId="0" hidden="1">PC入力用!$A$1:$Z$41</definedName>
    <definedName name="OLE_LINK1" localSheetId="0">PC入力用!$A$1</definedName>
    <definedName name="_xlnm.Print_Area" localSheetId="0">PC入力用!$A$1:$Z$45</definedName>
    <definedName name="_xlnm.Print_Area" localSheetId="1">手書き用!$A$1:$Z$45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1" l="1"/>
  <c r="L34" i="1"/>
  <c r="J34" i="1"/>
  <c r="L32" i="1" l="1"/>
  <c r="J32" i="1"/>
  <c r="L33" i="1"/>
  <c r="J21" i="1"/>
  <c r="P21" i="1"/>
  <c r="L21" i="1"/>
  <c r="N21" i="1"/>
  <c r="H28" i="1"/>
  <c r="Y26" i="1"/>
  <c r="L28" i="1"/>
</calcChain>
</file>

<file path=xl/sharedStrings.xml><?xml version="1.0" encoding="utf-8"?>
<sst xmlns="http://schemas.openxmlformats.org/spreadsheetml/2006/main" count="361" uniqueCount="188">
  <si>
    <t>企 業 番 号</t>
  </si>
  <si>
    <t>　※</t>
  </si>
  <si>
    <t>フリガナ</t>
  </si>
  <si>
    <t>代 表 者</t>
  </si>
  <si>
    <t>会社名</t>
  </si>
  <si>
    <t>役職名</t>
  </si>
  <si>
    <t>氏名</t>
  </si>
  <si>
    <t>ホームページ</t>
  </si>
  <si>
    <t>本社所在地</t>
  </si>
  <si>
    <t>〒</t>
  </si>
  <si>
    <t>TEL</t>
  </si>
  <si>
    <t>FAX</t>
  </si>
  <si>
    <t>書類提出先</t>
  </si>
  <si>
    <t>採用担当者</t>
  </si>
  <si>
    <t>設立</t>
  </si>
  <si>
    <t>資本金</t>
  </si>
  <si>
    <t>事業内容</t>
  </si>
  <si>
    <t>従業員数</t>
  </si>
  <si>
    <t>年　商</t>
  </si>
  <si>
    <t>事業所</t>
  </si>
  <si>
    <t>株　　　式</t>
  </si>
  <si>
    <t>本校への求人数</t>
  </si>
  <si>
    <t>合計</t>
  </si>
  <si>
    <t>希望される学科の□をチェックしてください。学科ごとに希望人数がある場合は（　）に内訳人数を記入してください。</t>
  </si>
  <si>
    <t>雇用期間</t>
  </si>
  <si>
    <t>基本給</t>
  </si>
  <si>
    <t>３年課程卒</t>
  </si>
  <si>
    <t>円</t>
  </si>
  <si>
    <t>勤務地</t>
  </si>
  <si>
    <t>転勤の可能性</t>
  </si>
  <si>
    <t>２年課程卒</t>
  </si>
  <si>
    <t>応募条件</t>
  </si>
  <si>
    <t>（　 　 　 　　　 　　）手当</t>
  </si>
  <si>
    <t>支給合計額</t>
  </si>
  <si>
    <t>勤務時間</t>
  </si>
  <si>
    <t>平　日</t>
  </si>
  <si>
    <t>賞　　　与</t>
  </si>
  <si>
    <t>時間外</t>
  </si>
  <si>
    <t>昇　　　給</t>
  </si>
  <si>
    <t>休日</t>
  </si>
  <si>
    <t>年間休日</t>
  </si>
  <si>
    <t>福利厚生</t>
  </si>
  <si>
    <t>奨学金返済支援</t>
  </si>
  <si>
    <t>会社説明会</t>
  </si>
  <si>
    <t>面接</t>
  </si>
  <si>
    <t>受付締切日</t>
  </si>
  <si>
    <t>試験日時</t>
  </si>
  <si>
    <t>試験時の待遇</t>
  </si>
  <si>
    <t>交通費支給</t>
  </si>
  <si>
    <t>宿泊費支給</t>
  </si>
  <si>
    <t>試験場所</t>
  </si>
  <si>
    <t>試験内容</t>
  </si>
  <si>
    <t>受　　付　　日</t>
  </si>
  <si>
    <t>※</t>
  </si>
  <si>
    <t>提出書類</t>
  </si>
  <si>
    <t>備考</t>
  </si>
  <si>
    <t>（企業PR ・ 希望人物像 ・ 資格 ・ インターネットによる求人情報 ・ 応募受付等）</t>
  </si>
  <si>
    <t>受　付　番　号</t>
  </si>
  <si>
    <t>採　用　条　件</t>
    <rPh sb="0" eb="1">
      <t>サイ</t>
    </rPh>
    <rPh sb="2" eb="3">
      <t>ヨウ</t>
    </rPh>
    <rPh sb="4" eb="5">
      <t>ジョウ</t>
    </rPh>
    <rPh sb="6" eb="7">
      <t>ケン</t>
    </rPh>
    <phoneticPr fontId="7"/>
  </si>
  <si>
    <t>初　任　給</t>
    <rPh sb="0" eb="1">
      <t>ハツ</t>
    </rPh>
    <rPh sb="2" eb="3">
      <t>ニン</t>
    </rPh>
    <rPh sb="4" eb="5">
      <t>キュウ</t>
    </rPh>
    <phoneticPr fontId="7"/>
  </si>
  <si>
    <t>職種
（具体的に）</t>
    <rPh sb="4" eb="7">
      <t>グタイテキ</t>
    </rPh>
    <phoneticPr fontId="7"/>
  </si>
  <si>
    <t>通勤手当</t>
    <phoneticPr fontId="7"/>
  </si>
  <si>
    <t>※は記入不要です。</t>
    <phoneticPr fontId="7"/>
  </si>
  <si>
    <t>【業種　　　　　　　　　　　　　　業】</t>
    <phoneticPr fontId="7"/>
  </si>
  <si>
    <t>寮</t>
    <rPh sb="0" eb="1">
      <t>リョウ</t>
    </rPh>
    <phoneticPr fontId="7"/>
  </si>
  <si>
    <t>住宅手当</t>
    <rPh sb="0" eb="4">
      <t>ジュウタクテアテ</t>
    </rPh>
    <phoneticPr fontId="7"/>
  </si>
  <si>
    <t>円</t>
    <rPh sb="0" eb="1">
      <t>エン</t>
    </rPh>
    <phoneticPr fontId="7"/>
  </si>
  <si>
    <t>外国人留学生受入</t>
    <rPh sb="0" eb="6">
      <t>ガイコクジンリュウガクセイ</t>
    </rPh>
    <rPh sb="6" eb="8">
      <t>ウケイレ</t>
    </rPh>
    <phoneticPr fontId="7"/>
  </si>
  <si>
    <t>休　憩</t>
    <rPh sb="0" eb="1">
      <t>キュウ</t>
    </rPh>
    <rPh sb="2" eb="3">
      <t>イコイ</t>
    </rPh>
    <phoneticPr fontId="7"/>
  </si>
  <si>
    <t>資格取得支援　</t>
    <rPh sb="0" eb="6">
      <t>シカクシュトクシエン</t>
    </rPh>
    <phoneticPr fontId="7"/>
  </si>
  <si>
    <t>E-mail：</t>
    <phoneticPr fontId="7"/>
  </si>
  <si>
    <t>https : //</t>
    <phoneticPr fontId="7"/>
  </si>
  <si>
    <r>
      <t>〒733-8533　広島市西区福島町2-1-1
広島工業大学専門学校　
　　　　　</t>
    </r>
    <r>
      <rPr>
        <sz val="8"/>
        <color theme="1"/>
        <rFont val="ＭＳ ゴシック"/>
        <family val="3"/>
        <charset val="128"/>
      </rPr>
      <t xml:space="preserve">キャリアサポートセンター(就職支援室)
</t>
    </r>
    <r>
      <rPr>
        <sz val="9"/>
        <color theme="1"/>
        <rFont val="ＭＳ ゴシック"/>
        <family val="3"/>
        <charset val="128"/>
      </rPr>
      <t>TEL：082-295-6115　FAX：082-296-8865
E-mail：shusyoku@hitp.ac.jp</t>
    </r>
    <rPh sb="10" eb="13">
      <t>ヒロシマシ</t>
    </rPh>
    <rPh sb="13" eb="15">
      <t>ニシク</t>
    </rPh>
    <rPh sb="15" eb="18">
      <t>フクシマチョウ</t>
    </rPh>
    <rPh sb="24" eb="34">
      <t>ヒロシマコウギョウダイガクセンモンガッコウ</t>
    </rPh>
    <rPh sb="54" eb="59">
      <t>シュウショクシエンシツ</t>
    </rPh>
    <phoneticPr fontId="7"/>
  </si>
  <si>
    <t>AM 　  　時　　   分　～　PM　   　時　   　分</t>
    <phoneticPr fontId="7"/>
  </si>
  <si>
    <t>雇用期間の定め</t>
    <phoneticPr fontId="7"/>
  </si>
  <si>
    <t>①</t>
    <phoneticPr fontId="7"/>
  </si>
  <si>
    <t>②</t>
    <phoneticPr fontId="7"/>
  </si>
  <si>
    <t>③</t>
    <phoneticPr fontId="7"/>
  </si>
  <si>
    <t>④</t>
    <phoneticPr fontId="7"/>
  </si>
  <si>
    <t>⑤</t>
    <phoneticPr fontId="7"/>
  </si>
  <si>
    <t>⑥</t>
    <phoneticPr fontId="7"/>
  </si>
  <si>
    <t>インターンシップ（就業体験）を希望する学生の受け入れについて</t>
    <phoneticPr fontId="7"/>
  </si>
  <si>
    <t>その他の場合は試験場所を入力してください</t>
    <rPh sb="2" eb="3">
      <t>タ</t>
    </rPh>
    <rPh sb="4" eb="6">
      <t>バアイ</t>
    </rPh>
    <rPh sb="7" eb="11">
      <t>シケンバショ</t>
    </rPh>
    <rPh sb="12" eb="14">
      <t>ニュウリョク</t>
    </rPh>
    <phoneticPr fontId="7"/>
  </si>
  <si>
    <t>・株式・・・リストから選択してください</t>
    <rPh sb="1" eb="3">
      <t>カブシキ</t>
    </rPh>
    <rPh sb="11" eb="13">
      <t>センタク</t>
    </rPh>
    <phoneticPr fontId="7"/>
  </si>
  <si>
    <t>　日程が決まっている場合は入力してください</t>
    <rPh sb="1" eb="3">
      <t>ニッテイ</t>
    </rPh>
    <rPh sb="4" eb="5">
      <t>キ</t>
    </rPh>
    <rPh sb="10" eb="12">
      <t>バアイ</t>
    </rPh>
    <rPh sb="13" eb="15">
      <t>ニュウリョク</t>
    </rPh>
    <phoneticPr fontId="7"/>
  </si>
  <si>
    <t>・インターンシップの受け入れについて・・・リストから選択してください</t>
    <rPh sb="10" eb="11">
      <t>ウ</t>
    </rPh>
    <rPh sb="12" eb="13">
      <t>イ</t>
    </rPh>
    <rPh sb="26" eb="28">
      <t>センタク</t>
    </rPh>
    <phoneticPr fontId="7"/>
  </si>
  <si>
    <t>・寮・・・リストから選択してください</t>
    <rPh sb="1" eb="2">
      <t>リョウ</t>
    </rPh>
    <rPh sb="10" eb="12">
      <t>センタク</t>
    </rPh>
    <phoneticPr fontId="7"/>
  </si>
  <si>
    <t>・通勤手当・・・リストから選択してください</t>
    <rPh sb="1" eb="5">
      <t>ツウキンテアテ</t>
    </rPh>
    <rPh sb="13" eb="15">
      <t>センタク</t>
    </rPh>
    <phoneticPr fontId="7"/>
  </si>
  <si>
    <t>・奨学金返済支援・資格取得支援・・・リストから選択してください</t>
    <rPh sb="1" eb="4">
      <t>ショウガクキン</t>
    </rPh>
    <rPh sb="4" eb="6">
      <t>ヘンサイ</t>
    </rPh>
    <rPh sb="6" eb="8">
      <t>シエン</t>
    </rPh>
    <rPh sb="9" eb="11">
      <t>シカク</t>
    </rPh>
    <rPh sb="11" eb="15">
      <t>シュトクシエン</t>
    </rPh>
    <rPh sb="23" eb="25">
      <t>センタク</t>
    </rPh>
    <phoneticPr fontId="7"/>
  </si>
  <si>
    <t>・外国人留学生受入・・・リストから選択してください</t>
    <rPh sb="1" eb="4">
      <t>ガイコクジン</t>
    </rPh>
    <rPh sb="4" eb="7">
      <t>リュウガクセイ</t>
    </rPh>
    <rPh sb="7" eb="9">
      <t>ウケイレ</t>
    </rPh>
    <rPh sb="17" eb="19">
      <t>センタク</t>
    </rPh>
    <phoneticPr fontId="7"/>
  </si>
  <si>
    <t>・雇用期間・・・リストから選択してください(ありを選択した場合、期間も入力してください）</t>
    <rPh sb="1" eb="5">
      <t>コヨウキカン</t>
    </rPh>
    <rPh sb="13" eb="15">
      <t>センタク</t>
    </rPh>
    <rPh sb="25" eb="27">
      <t>センタク</t>
    </rPh>
    <rPh sb="29" eb="31">
      <t>バアイ</t>
    </rPh>
    <rPh sb="32" eb="34">
      <t>キカン</t>
    </rPh>
    <rPh sb="35" eb="37">
      <t>ニュウリョク</t>
    </rPh>
    <phoneticPr fontId="7"/>
  </si>
  <si>
    <t>・時間外・・・リストから選択してください（ありを選択した場合、時間も記入してください）</t>
    <rPh sb="1" eb="4">
      <t>ジカンガイ</t>
    </rPh>
    <rPh sb="12" eb="14">
      <t>センタク</t>
    </rPh>
    <rPh sb="24" eb="26">
      <t>センタク</t>
    </rPh>
    <rPh sb="28" eb="30">
      <t>バアイ</t>
    </rPh>
    <rPh sb="31" eb="33">
      <t>ジカン</t>
    </rPh>
    <rPh sb="34" eb="36">
      <t>キニュウ</t>
    </rPh>
    <phoneticPr fontId="7"/>
  </si>
  <si>
    <t>求人先</t>
    <rPh sb="0" eb="1">
      <t>モトム</t>
    </rPh>
    <rPh sb="1" eb="2">
      <t>ヒト</t>
    </rPh>
    <rPh sb="2" eb="3">
      <t>サキ</t>
    </rPh>
    <phoneticPr fontId="7"/>
  </si>
  <si>
    <t>採用試験</t>
    <rPh sb="0" eb="1">
      <t>サイ</t>
    </rPh>
    <rPh sb="1" eb="2">
      <t>ヨウ</t>
    </rPh>
    <rPh sb="2" eb="3">
      <t>タメシ</t>
    </rPh>
    <rPh sb="3" eb="4">
      <t>ゲン</t>
    </rPh>
    <phoneticPr fontId="7"/>
  </si>
  <si>
    <t>その他</t>
  </si>
  <si>
    <t>　　</t>
    <phoneticPr fontId="7"/>
  </si>
  <si>
    <t>その他の場合は休日を入力してください</t>
    <phoneticPr fontId="7"/>
  </si>
  <si>
    <t xml:space="preserve">□ </t>
    <phoneticPr fontId="7"/>
  </si>
  <si>
    <t>建築学科　　　（　　　　　名）</t>
    <phoneticPr fontId="7"/>
  </si>
  <si>
    <t>建築士専攻科（　　　　　名）</t>
    <phoneticPr fontId="7"/>
  </si>
  <si>
    <t>土木工学科　 （　　　　　名）</t>
    <phoneticPr fontId="7"/>
  </si>
  <si>
    <t>□</t>
    <phoneticPr fontId="7"/>
  </si>
  <si>
    <t>機械工学科　（　　　　　名）</t>
    <phoneticPr fontId="7"/>
  </si>
  <si>
    <t>電気工学科　（　　　　　名）</t>
    <phoneticPr fontId="7"/>
  </si>
  <si>
    <t xml:space="preserve">□ </t>
    <phoneticPr fontId="7"/>
  </si>
  <si>
    <t>音響・映像メディア学科（　　　　　名）</t>
  </si>
  <si>
    <t>ITスペシャリスト学科　（　　　　　名）</t>
  </si>
  <si>
    <t>情報学科　（　　　　　名）</t>
  </si>
  <si>
    <t>学科不問　（　　　名）</t>
    <phoneticPr fontId="7"/>
  </si>
  <si>
    <t>円</t>
    <phoneticPr fontId="7"/>
  </si>
  <si>
    <t>　  　　　　　　　</t>
    <phoneticPr fontId="7"/>
  </si>
  <si>
    <t>万円</t>
    <rPh sb="0" eb="2">
      <t>マンエン</t>
    </rPh>
    <phoneticPr fontId="7"/>
  </si>
  <si>
    <t>年</t>
    <rPh sb="0" eb="1">
      <t>ネン</t>
    </rPh>
    <phoneticPr fontId="7"/>
  </si>
  <si>
    <t>名</t>
    <rPh sb="0" eb="1">
      <t>メイ</t>
    </rPh>
    <phoneticPr fontId="7"/>
  </si>
  <si>
    <t>支店、工場、営業所、海外 など</t>
    <phoneticPr fontId="7"/>
  </si>
  <si>
    <t>分</t>
    <rPh sb="0" eb="1">
      <t>フン</t>
    </rPh>
    <phoneticPr fontId="7"/>
  </si>
  <si>
    <t>(うち卒業生数)</t>
    <rPh sb="3" eb="7">
      <t>ソツギョウセイスウ</t>
    </rPh>
    <phoneticPr fontId="7"/>
  </si>
  <si>
    <t>〒</t>
    <phoneticPr fontId="7"/>
  </si>
  <si>
    <t>日</t>
    <phoneticPr fontId="7"/>
  </si>
  <si>
    <t>年</t>
    <phoneticPr fontId="7"/>
  </si>
  <si>
    <t>回</t>
    <rPh sb="0" eb="1">
      <t>カイ</t>
    </rPh>
    <phoneticPr fontId="7"/>
  </si>
  <si>
    <t>円</t>
    <rPh sb="0" eb="1">
      <t>エン</t>
    </rPh>
    <phoneticPr fontId="7"/>
  </si>
  <si>
    <t>[各種保険] 健康 ・ 労災 ・ 厚生 ・ 雇用 ・ （　 　　　　　　　　　　　　　　　　　）</t>
    <phoneticPr fontId="7"/>
  </si>
  <si>
    <t>　</t>
  </si>
  <si>
    <t>・転勤の可能性・・・リストから選択してください</t>
    <rPh sb="1" eb="3">
      <t>テンキン</t>
    </rPh>
    <rPh sb="4" eb="7">
      <t>カノウセイ</t>
    </rPh>
    <rPh sb="15" eb="17">
      <t>センタク</t>
    </rPh>
    <phoneticPr fontId="7"/>
  </si>
  <si>
    <t>2027年度 求 人 票　（2028年3月卒業見込者用）</t>
    <phoneticPr fontId="7"/>
  </si>
  <si>
    <t>開催方法</t>
    <rPh sb="0" eb="4">
      <t>カイサイホウホウ</t>
    </rPh>
    <phoneticPr fontId="7"/>
  </si>
  <si>
    <t>・すべてリストから選択してください</t>
    <rPh sb="9" eb="11">
      <t>センタク</t>
    </rPh>
    <phoneticPr fontId="7"/>
  </si>
  <si>
    <t>2027年度 求 人 票　（2028年3月卒業見込者用）</t>
  </si>
  <si>
    <t>求人先</t>
    <rPh sb="0" eb="1">
      <t>モトム</t>
    </rPh>
    <rPh sb="1" eb="2">
      <t>ヒト</t>
    </rPh>
    <rPh sb="2" eb="3">
      <t>サキ</t>
    </rPh>
    <phoneticPr fontId="15"/>
  </si>
  <si>
    <t>https : //</t>
  </si>
  <si>
    <t>E-mail：</t>
  </si>
  <si>
    <t>年</t>
    <rPh sb="0" eb="1">
      <t>ネン</t>
    </rPh>
    <phoneticPr fontId="15"/>
  </si>
  <si>
    <t>　  　　　　　　　</t>
  </si>
  <si>
    <t>万円</t>
    <rPh sb="0" eb="2">
      <t>マンエン</t>
    </rPh>
    <phoneticPr fontId="15"/>
  </si>
  <si>
    <t>名</t>
    <rPh sb="0" eb="1">
      <t>メイ</t>
    </rPh>
    <phoneticPr fontId="15"/>
  </si>
  <si>
    <t>(うち卒業生数)</t>
    <rPh sb="3" eb="7">
      <t>ソツギョウセイスウ</t>
    </rPh>
    <phoneticPr fontId="15"/>
  </si>
  <si>
    <t>支店、工場、営業所、海外 など</t>
  </si>
  <si>
    <t>採　用　条　件</t>
    <rPh sb="0" eb="1">
      <t>サイ</t>
    </rPh>
    <rPh sb="2" eb="3">
      <t>ヨウ</t>
    </rPh>
    <rPh sb="4" eb="5">
      <t>ジョウ</t>
    </rPh>
    <rPh sb="6" eb="7">
      <t>ケン</t>
    </rPh>
    <phoneticPr fontId="15"/>
  </si>
  <si>
    <t>建築学科　　　（　　　　　名）</t>
  </si>
  <si>
    <t xml:space="preserve">□ </t>
  </si>
  <si>
    <t>電気工学科　（　　　　　名）</t>
  </si>
  <si>
    <t>□</t>
  </si>
  <si>
    <t>建築士専攻科（　　　　　名）</t>
  </si>
  <si>
    <t>機械工学科　（　　　　　名）</t>
  </si>
  <si>
    <t>土木工学科　 （　　　　　名）</t>
  </si>
  <si>
    <t>学科不問　（　　　名）</t>
  </si>
  <si>
    <t>外国人留学生受入</t>
    <rPh sb="0" eb="6">
      <t>ガイコクジンリュウガクセイ</t>
    </rPh>
    <rPh sb="6" eb="8">
      <t>ウケイレ</t>
    </rPh>
    <phoneticPr fontId="15"/>
  </si>
  <si>
    <t>雇用期間の定め</t>
  </si>
  <si>
    <t/>
  </si>
  <si>
    <t>初　任　給</t>
    <rPh sb="0" eb="1">
      <t>ハツ</t>
    </rPh>
    <rPh sb="2" eb="3">
      <t>ニン</t>
    </rPh>
    <rPh sb="4" eb="5">
      <t>キュウ</t>
    </rPh>
    <phoneticPr fontId="15"/>
  </si>
  <si>
    <t>　　</t>
  </si>
  <si>
    <t>職種
（具体的に）</t>
    <rPh sb="4" eb="7">
      <t>グタイテキ</t>
    </rPh>
    <phoneticPr fontId="15"/>
  </si>
  <si>
    <t>通勤手当</t>
  </si>
  <si>
    <t>AM 　  　時　　   分　～　PM　   　時　   　分</t>
  </si>
  <si>
    <t>住宅手当</t>
    <rPh sb="0" eb="4">
      <t>ジュウタクテアテ</t>
    </rPh>
    <phoneticPr fontId="15"/>
  </si>
  <si>
    <t>円</t>
    <rPh sb="0" eb="1">
      <t>エン</t>
    </rPh>
    <phoneticPr fontId="15"/>
  </si>
  <si>
    <t>寮</t>
    <rPh sb="0" eb="1">
      <t>リョウ</t>
    </rPh>
    <phoneticPr fontId="15"/>
  </si>
  <si>
    <t>回</t>
    <rPh sb="0" eb="1">
      <t>カイ</t>
    </rPh>
    <phoneticPr fontId="15"/>
  </si>
  <si>
    <t>休　憩</t>
    <rPh sb="0" eb="1">
      <t>キュウ</t>
    </rPh>
    <rPh sb="2" eb="3">
      <t>イコイ</t>
    </rPh>
    <phoneticPr fontId="15"/>
  </si>
  <si>
    <t>分</t>
    <rPh sb="0" eb="1">
      <t>フン</t>
    </rPh>
    <phoneticPr fontId="15"/>
  </si>
  <si>
    <t>年</t>
  </si>
  <si>
    <t>日</t>
  </si>
  <si>
    <t>[各種保険] 健康 ・ 労災 ・ 厚生 ・ 雇用 ・ （　 　　　　　　　　　　　　　　　　　）</t>
  </si>
  <si>
    <t>資格取得支援　</t>
    <rPh sb="0" eb="6">
      <t>シカクシュトクシエン</t>
    </rPh>
    <phoneticPr fontId="15"/>
  </si>
  <si>
    <t>採用試験</t>
    <rPh sb="0" eb="1">
      <t>サイ</t>
    </rPh>
    <rPh sb="1" eb="2">
      <t>ヨウ</t>
    </rPh>
    <rPh sb="2" eb="3">
      <t>タメシ</t>
    </rPh>
    <rPh sb="3" eb="4">
      <t>ゲン</t>
    </rPh>
    <phoneticPr fontId="15"/>
  </si>
  <si>
    <t>開催方法</t>
    <rPh sb="0" eb="4">
      <t>カイサイホウホウ</t>
    </rPh>
    <phoneticPr fontId="15"/>
  </si>
  <si>
    <t>①</t>
  </si>
  <si>
    <t>②</t>
  </si>
  <si>
    <t>③</t>
  </si>
  <si>
    <t>④</t>
  </si>
  <si>
    <t>⑤</t>
  </si>
  <si>
    <t>⑥</t>
  </si>
  <si>
    <t>インターンシップ（就業体験）を希望する学生の受け入れについて</t>
  </si>
  <si>
    <r>
      <t>〒733-8533　広島市西区福島町2-1-1
広島工業大学専門学校　
　　　　　</t>
    </r>
    <r>
      <rPr>
        <sz val="8"/>
        <color theme="1"/>
        <rFont val="ＭＳ ゴシック"/>
        <family val="3"/>
        <charset val="128"/>
      </rPr>
      <t>キャリアサポートセンター(就職支援室)</t>
    </r>
    <r>
      <rPr>
        <sz val="9"/>
        <color theme="1"/>
        <rFont val="ＭＳ ゴシック"/>
        <family val="3"/>
        <charset val="128"/>
      </rPr>
      <t xml:space="preserve">
TEL：082-295-6115　FAX：082-296-8865
E-mail：shusyoku@hitp.ac.jp</t>
    </r>
    <rPh sb="10" eb="13">
      <t>ヒロシマシ</t>
    </rPh>
    <rPh sb="13" eb="15">
      <t>ニシク</t>
    </rPh>
    <rPh sb="15" eb="18">
      <t>フクシマチョウ</t>
    </rPh>
    <rPh sb="24" eb="34">
      <t>ヒロシマコウギョウダイガクセンモンガッコウ</t>
    </rPh>
    <rPh sb="54" eb="59">
      <t>シュウショクシエンシツ</t>
    </rPh>
    <phoneticPr fontId="15"/>
  </si>
  <si>
    <t>※は記入不要です。</t>
  </si>
  <si>
    <t>　　　　　名</t>
    <phoneticPr fontId="7"/>
  </si>
  <si>
    <t>株　　　式</t>
    <phoneticPr fontId="7"/>
  </si>
  <si>
    <t>　　　　　名</t>
    <phoneticPr fontId="7"/>
  </si>
  <si>
    <r>
      <t>・学科・・・対象学科にリストから</t>
    </r>
    <r>
      <rPr>
        <b/>
        <sz val="11"/>
        <color theme="1"/>
        <rFont val="Segoe UI Symbol"/>
        <family val="2"/>
      </rPr>
      <t>☑</t>
    </r>
    <r>
      <rPr>
        <b/>
        <sz val="11"/>
        <color theme="1"/>
        <rFont val="游ゴシック"/>
        <family val="2"/>
        <charset val="128"/>
        <scheme val="minor"/>
      </rPr>
      <t>を入れてください</t>
    </r>
    <rPh sb="1" eb="3">
      <t>ガッカ</t>
    </rPh>
    <rPh sb="6" eb="10">
      <t>タイショウガッカ</t>
    </rPh>
    <rPh sb="18" eb="19">
      <t>イ</t>
    </rPh>
    <phoneticPr fontId="7"/>
  </si>
  <si>
    <t>カ月分</t>
    <rPh sb="1" eb="3">
      <t>ゲツブン</t>
    </rPh>
    <phoneticPr fontId="7"/>
  </si>
  <si>
    <t>カ月分</t>
    <rPh sb="1" eb="3">
      <t>ゲツブン</t>
    </rPh>
    <phoneticPr fontId="15"/>
  </si>
  <si>
    <t>　(その他を選択した場合、休日を入力してください　例：会社カレンダーによる、シフト制など）</t>
    <rPh sb="25" eb="26">
      <t>レイ</t>
    </rPh>
    <rPh sb="27" eb="29">
      <t>カイシャ</t>
    </rPh>
    <rPh sb="41" eb="42">
      <t>セイ</t>
    </rPh>
    <phoneticPr fontId="7"/>
  </si>
  <si>
    <t>・休日・・・リストから選択してください</t>
    <rPh sb="1" eb="3">
      <t>キュウジツ</t>
    </rPh>
    <rPh sb="11" eb="13">
      <t>センタク</t>
    </rPh>
    <phoneticPr fontId="7"/>
  </si>
  <si>
    <t>氏名</t>
    <phoneticPr fontId="7"/>
  </si>
  <si>
    <t>所属</t>
    <phoneticPr fontId="7"/>
  </si>
  <si>
    <t>所属</t>
    <phoneticPr fontId="7"/>
  </si>
  <si>
    <t>　試験内容・提出書類についてもリストから選択できます。該当するものをすべて選択してください</t>
    <rPh sb="1" eb="5">
      <t>シケンナイヨウ</t>
    </rPh>
    <rPh sb="6" eb="10">
      <t>テイシュツショルイ</t>
    </rPh>
    <rPh sb="20" eb="22">
      <t>センタク</t>
    </rPh>
    <rPh sb="27" eb="29">
      <t>ガイトウ</t>
    </rPh>
    <rPh sb="37" eb="39">
      <t>センタク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</si>
</sst>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Century"/>
      <family val="1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9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7"/>
      <color theme="1"/>
      <name val="ＭＳ Ｐゴシック"/>
      <family val="3"/>
      <charset val="128"/>
    </font>
    <font>
      <sz val="11"/>
      <color rgb="FF9C000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47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0" fillId="0" borderId="4" xfId="0" applyBorder="1" applyProtection="1">
      <alignment vertical="center"/>
      <protection locked="0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textRotation="255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43" xfId="0" applyFont="1" applyFill="1" applyBorder="1" applyAlignment="1" applyProtection="1">
      <alignment vertical="center" wrapText="1"/>
      <protection locked="0"/>
    </xf>
    <xf numFmtId="0" fontId="2" fillId="0" borderId="43" xfId="0" applyFont="1" applyBorder="1" applyAlignment="1" applyProtection="1">
      <alignment vertical="center" wrapText="1"/>
      <protection locked="0"/>
    </xf>
    <xf numFmtId="0" fontId="2" fillId="0" borderId="43" xfId="0" applyFont="1" applyBorder="1" applyAlignment="1" applyProtection="1">
      <alignment vertical="center" wrapText="1"/>
    </xf>
    <xf numFmtId="0" fontId="2" fillId="0" borderId="35" xfId="0" applyFont="1" applyBorder="1" applyAlignment="1" applyProtection="1">
      <alignment vertical="center" wrapText="1"/>
    </xf>
    <xf numFmtId="0" fontId="3" fillId="0" borderId="45" xfId="0" applyFont="1" applyBorder="1" applyAlignment="1" applyProtection="1">
      <alignment vertical="center" wrapText="1"/>
      <protection locked="0"/>
    </xf>
    <xf numFmtId="0" fontId="3" fillId="0" borderId="43" xfId="0" applyFont="1" applyBorder="1" applyAlignment="1" applyProtection="1">
      <alignment vertical="center" wrapText="1"/>
      <protection locked="0"/>
    </xf>
    <xf numFmtId="0" fontId="3" fillId="0" borderId="35" xfId="0" applyFont="1" applyBorder="1" applyAlignment="1" applyProtection="1">
      <alignment vertical="center" wrapText="1"/>
      <protection locked="0"/>
    </xf>
    <xf numFmtId="0" fontId="3" fillId="0" borderId="43" xfId="0" applyFont="1" applyBorder="1" applyAlignment="1" applyProtection="1">
      <alignment vertical="center" wrapText="1"/>
    </xf>
    <xf numFmtId="0" fontId="3" fillId="0" borderId="45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alignment vertical="center"/>
      <protection locked="0"/>
    </xf>
    <xf numFmtId="0" fontId="10" fillId="0" borderId="0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0" fontId="11" fillId="0" borderId="0" xfId="0" applyFont="1" applyProtection="1">
      <alignment vertical="center"/>
      <protection locked="0"/>
    </xf>
    <xf numFmtId="0" fontId="3" fillId="0" borderId="7" xfId="0" applyFont="1" applyFill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1" fillId="0" borderId="0" xfId="0" applyFont="1" applyFill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right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62" xfId="0" applyFont="1" applyBorder="1" applyAlignment="1" applyProtection="1">
      <alignment horizontal="center" vertical="center" wrapText="1"/>
      <protection locked="0"/>
    </xf>
    <xf numFmtId="0" fontId="3" fillId="0" borderId="63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1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8" xfId="0" applyFont="1" applyBorder="1">
      <alignment vertical="center"/>
    </xf>
    <xf numFmtId="0" fontId="16" fillId="0" borderId="4" xfId="0" applyFont="1" applyBorder="1">
      <alignment vertical="center"/>
    </xf>
    <xf numFmtId="0" fontId="16" fillId="0" borderId="0" xfId="0" applyFont="1" applyAlignment="1">
      <alignment vertical="center"/>
    </xf>
    <xf numFmtId="0" fontId="3" fillId="0" borderId="83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/>
    </xf>
    <xf numFmtId="0" fontId="16" fillId="0" borderId="43" xfId="0" applyFont="1" applyFill="1" applyBorder="1">
      <alignment vertical="center"/>
    </xf>
    <xf numFmtId="0" fontId="16" fillId="0" borderId="35" xfId="0" applyFont="1" applyFill="1" applyBorder="1">
      <alignment vertical="center"/>
    </xf>
    <xf numFmtId="0" fontId="3" fillId="0" borderId="44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43" xfId="0" applyFont="1" applyFill="1" applyBorder="1">
      <alignment vertical="center"/>
    </xf>
    <xf numFmtId="0" fontId="3" fillId="0" borderId="35" xfId="0" applyFont="1" applyFill="1" applyBorder="1">
      <alignment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16" fillId="0" borderId="7" xfId="0" applyFont="1" applyFill="1" applyBorder="1">
      <alignment vertical="center"/>
    </xf>
    <xf numFmtId="0" fontId="16" fillId="0" borderId="8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3" fillId="0" borderId="65" xfId="0" applyFont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justify" vertical="center" wrapText="1"/>
      <protection locked="0"/>
    </xf>
    <xf numFmtId="0" fontId="3" fillId="0" borderId="16" xfId="0" applyFont="1" applyBorder="1" applyAlignment="1" applyProtection="1">
      <alignment horizontal="justify" vertical="center" wrapText="1"/>
      <protection locked="0"/>
    </xf>
    <xf numFmtId="0" fontId="3" fillId="0" borderId="15" xfId="0" applyFont="1" applyBorder="1" applyAlignment="1" applyProtection="1">
      <alignment horizontal="justify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8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 applyProtection="1">
      <alignment horizontal="center" vertical="center" wrapText="1"/>
      <protection locked="0"/>
    </xf>
    <xf numFmtId="0" fontId="14" fillId="0" borderId="19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53" xfId="0" applyFont="1" applyBorder="1" applyAlignment="1" applyProtection="1">
      <alignment horizontal="center" vertical="center" wrapText="1"/>
      <protection locked="0"/>
    </xf>
    <xf numFmtId="0" fontId="3" fillId="0" borderId="56" xfId="0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distributed" vertical="center" wrapText="1" indent="1"/>
      <protection locked="0"/>
    </xf>
    <xf numFmtId="0" fontId="3" fillId="0" borderId="49" xfId="0" applyFont="1" applyBorder="1" applyAlignment="1" applyProtection="1">
      <alignment horizontal="distributed" vertical="center" wrapText="1" indent="1"/>
      <protection locked="0"/>
    </xf>
    <xf numFmtId="0" fontId="2" fillId="0" borderId="28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66" xfId="0" applyFont="1" applyBorder="1" applyAlignment="1" applyProtection="1">
      <alignment horizontal="left" vertical="center" wrapText="1"/>
      <protection locked="0"/>
    </xf>
    <xf numFmtId="0" fontId="13" fillId="0" borderId="23" xfId="0" applyFont="1" applyBorder="1" applyAlignment="1" applyProtection="1">
      <alignment horizontal="left" vertical="center" wrapText="1"/>
      <protection locked="0"/>
    </xf>
    <xf numFmtId="0" fontId="13" fillId="0" borderId="25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distributed" vertical="center" wrapText="1" indent="1"/>
      <protection locked="0"/>
    </xf>
    <xf numFmtId="0" fontId="3" fillId="0" borderId="34" xfId="0" applyFont="1" applyBorder="1" applyAlignment="1" applyProtection="1">
      <alignment horizontal="distributed" vertical="center" wrapText="1" indent="1"/>
      <protection locked="0"/>
    </xf>
    <xf numFmtId="0" fontId="3" fillId="0" borderId="35" xfId="0" applyFont="1" applyBorder="1" applyAlignment="1" applyProtection="1">
      <alignment horizontal="distributed" vertical="center" wrapText="1" indent="1"/>
      <protection locked="0"/>
    </xf>
    <xf numFmtId="0" fontId="4" fillId="0" borderId="26" xfId="0" applyFont="1" applyBorder="1" applyAlignment="1" applyProtection="1">
      <alignment horizontal="distributed" vertical="distributed" textRotation="255" indent="8"/>
      <protection locked="0"/>
    </xf>
    <xf numFmtId="0" fontId="4" fillId="0" borderId="27" xfId="0" applyFont="1" applyBorder="1" applyAlignment="1" applyProtection="1">
      <alignment horizontal="distributed" vertical="distributed" textRotation="255" indent="8"/>
      <protection locked="0"/>
    </xf>
    <xf numFmtId="0" fontId="4" fillId="0" borderId="50" xfId="0" applyFont="1" applyBorder="1" applyAlignment="1" applyProtection="1">
      <alignment horizontal="distributed" vertical="distributed" textRotation="255" indent="8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38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39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38" fontId="3" fillId="0" borderId="1" xfId="1" applyFont="1" applyBorder="1" applyAlignment="1" applyProtection="1">
      <alignment horizontal="right" vertical="center" wrapText="1" indent="1"/>
      <protection locked="0"/>
    </xf>
    <xf numFmtId="38" fontId="3" fillId="0" borderId="2" xfId="1" applyFont="1" applyBorder="1" applyAlignment="1" applyProtection="1">
      <alignment horizontal="right" vertical="center" wrapText="1" indent="1"/>
      <protection locked="0"/>
    </xf>
    <xf numFmtId="0" fontId="3" fillId="0" borderId="6" xfId="0" applyFont="1" applyBorder="1" applyAlignment="1" applyProtection="1">
      <alignment horizontal="right" vertical="center" wrapText="1"/>
      <protection locked="0"/>
    </xf>
    <xf numFmtId="0" fontId="3" fillId="0" borderId="7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distributed" vertical="center" wrapText="1" indent="1"/>
      <protection locked="0"/>
    </xf>
    <xf numFmtId="0" fontId="3" fillId="0" borderId="33" xfId="0" applyFont="1" applyBorder="1" applyAlignment="1" applyProtection="1">
      <alignment horizontal="distributed" vertical="center" wrapText="1" indent="1"/>
      <protection locked="0"/>
    </xf>
    <xf numFmtId="0" fontId="3" fillId="0" borderId="6" xfId="0" applyFont="1" applyBorder="1" applyAlignment="1" applyProtection="1">
      <alignment horizontal="distributed" vertical="center" wrapText="1" indent="1"/>
      <protection locked="0"/>
    </xf>
    <xf numFmtId="0" fontId="3" fillId="0" borderId="8" xfId="0" applyFont="1" applyBorder="1" applyAlignment="1" applyProtection="1">
      <alignment horizontal="distributed" vertical="center" wrapText="1" indent="1"/>
      <protection locked="0"/>
    </xf>
    <xf numFmtId="0" fontId="3" fillId="0" borderId="12" xfId="0" applyFont="1" applyBorder="1" applyAlignment="1" applyProtection="1">
      <alignment horizontal="justify" vertical="center" wrapText="1"/>
      <protection locked="0"/>
    </xf>
    <xf numFmtId="0" fontId="3" fillId="0" borderId="22" xfId="0" applyFont="1" applyBorder="1" applyAlignment="1" applyProtection="1">
      <alignment horizontal="justify" vertical="center" wrapText="1"/>
      <protection locked="0"/>
    </xf>
    <xf numFmtId="0" fontId="3" fillId="0" borderId="46" xfId="0" applyFont="1" applyBorder="1" applyAlignment="1" applyProtection="1">
      <alignment horizontal="justify" vertical="center" wrapText="1"/>
      <protection locked="0"/>
    </xf>
    <xf numFmtId="0" fontId="3" fillId="0" borderId="47" xfId="0" applyFont="1" applyBorder="1" applyAlignment="1" applyProtection="1">
      <alignment horizontal="justify" vertical="center" wrapText="1"/>
      <protection locked="0"/>
    </xf>
    <xf numFmtId="0" fontId="3" fillId="0" borderId="48" xfId="0" applyFont="1" applyBorder="1" applyAlignment="1" applyProtection="1">
      <alignment horizontal="justify" vertical="center" wrapText="1"/>
      <protection locked="0"/>
    </xf>
    <xf numFmtId="0" fontId="2" fillId="0" borderId="44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left" vertical="center" wrapText="1"/>
      <protection locked="0"/>
    </xf>
    <xf numFmtId="0" fontId="2" fillId="0" borderId="43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distributed" vertical="center" wrapText="1" indent="1"/>
      <protection locked="0"/>
    </xf>
    <xf numFmtId="0" fontId="3" fillId="0" borderId="2" xfId="0" applyFont="1" applyBorder="1" applyAlignment="1" applyProtection="1">
      <alignment horizontal="distributed" vertical="center" wrapText="1" indent="1"/>
      <protection locked="0"/>
    </xf>
    <xf numFmtId="0" fontId="3" fillId="0" borderId="7" xfId="0" applyFont="1" applyBorder="1" applyAlignment="1" applyProtection="1">
      <alignment horizontal="distributed" vertical="center" wrapText="1" indent="1"/>
      <protection locked="0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13" fillId="0" borderId="7" xfId="0" applyFont="1" applyBorder="1" applyAlignment="1" applyProtection="1">
      <alignment horizontal="left" vertical="top" wrapText="1"/>
      <protection locked="0"/>
    </xf>
    <xf numFmtId="0" fontId="3" fillId="0" borderId="34" xfId="0" applyFont="1" applyBorder="1" applyAlignment="1" applyProtection="1">
      <alignment horizontal="distributed" vertical="center" indent="1"/>
      <protection locked="0"/>
    </xf>
    <xf numFmtId="0" fontId="3" fillId="0" borderId="43" xfId="0" applyFont="1" applyBorder="1" applyAlignment="1" applyProtection="1">
      <alignment horizontal="distributed" vertical="center" inden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2" xfId="0" applyFont="1" applyBorder="1" applyAlignment="1" applyProtection="1">
      <alignment horizontal="justify" vertical="center" wrapText="1"/>
      <protection locked="0"/>
    </xf>
    <xf numFmtId="0" fontId="3" fillId="0" borderId="38" xfId="0" applyFont="1" applyBorder="1" applyAlignment="1" applyProtection="1">
      <alignment horizontal="justify" vertical="center" wrapText="1"/>
      <protection locked="0"/>
    </xf>
    <xf numFmtId="0" fontId="3" fillId="0" borderId="3" xfId="0" applyFont="1" applyBorder="1" applyAlignment="1" applyProtection="1">
      <alignment horizontal="distributed" vertical="center" wrapText="1" indent="1"/>
      <protection locked="0"/>
    </xf>
    <xf numFmtId="0" fontId="3" fillId="0" borderId="4" xfId="0" applyFont="1" applyBorder="1" applyAlignment="1" applyProtection="1">
      <alignment horizontal="distributed" vertical="center" wrapText="1" indent="1"/>
      <protection locked="0"/>
    </xf>
    <xf numFmtId="0" fontId="3" fillId="0" borderId="5" xfId="0" applyFont="1" applyBorder="1" applyAlignment="1" applyProtection="1">
      <alignment horizontal="distributed" vertical="center" wrapText="1" indent="1"/>
      <protection locked="0"/>
    </xf>
    <xf numFmtId="0" fontId="4" fillId="0" borderId="26" xfId="0" applyFont="1" applyBorder="1" applyAlignment="1" applyProtection="1">
      <alignment horizontal="center" vertical="distributed" textRotation="255" wrapText="1" indent="1"/>
      <protection locked="0"/>
    </xf>
    <xf numFmtId="0" fontId="4" fillId="0" borderId="50" xfId="0" applyFont="1" applyBorder="1" applyAlignment="1" applyProtection="1">
      <alignment horizontal="center" vertical="distributed" textRotation="255" wrapText="1" indent="1"/>
      <protection locked="0"/>
    </xf>
    <xf numFmtId="0" fontId="4" fillId="0" borderId="26" xfId="0" applyFont="1" applyBorder="1" applyAlignment="1" applyProtection="1">
      <alignment horizontal="center" vertical="distributed" textRotation="255" wrapText="1" indent="3"/>
      <protection locked="0"/>
    </xf>
    <xf numFmtId="0" fontId="4" fillId="0" borderId="27" xfId="0" applyFont="1" applyBorder="1" applyAlignment="1" applyProtection="1">
      <alignment horizontal="center" vertical="distributed" textRotation="255" wrapText="1" indent="3"/>
      <protection locked="0"/>
    </xf>
    <xf numFmtId="0" fontId="4" fillId="0" borderId="50" xfId="0" applyFont="1" applyBorder="1" applyAlignment="1" applyProtection="1">
      <alignment horizontal="center" vertical="distributed" textRotation="255" wrapText="1" indent="3"/>
      <protection locked="0"/>
    </xf>
    <xf numFmtId="0" fontId="3" fillId="0" borderId="16" xfId="0" applyFont="1" applyBorder="1" applyAlignment="1" applyProtection="1">
      <alignment horizontal="distributed" vertical="center" wrapText="1" indent="1"/>
      <protection locked="0"/>
    </xf>
    <xf numFmtId="0" fontId="3" fillId="0" borderId="43" xfId="0" applyFont="1" applyBorder="1" applyAlignment="1" applyProtection="1">
      <alignment horizontal="distributed" vertical="center" wrapText="1" inden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distributed" vertical="center" wrapText="1" indent="1"/>
      <protection locked="0"/>
    </xf>
    <xf numFmtId="0" fontId="3" fillId="0" borderId="32" xfId="0" applyFont="1" applyBorder="1" applyAlignment="1" applyProtection="1">
      <alignment horizontal="distributed" vertical="center" wrapText="1" indent="1"/>
      <protection locked="0"/>
    </xf>
    <xf numFmtId="0" fontId="3" fillId="0" borderId="36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4" fillId="0" borderId="27" xfId="0" applyFont="1" applyBorder="1" applyAlignment="1" applyProtection="1">
      <alignment horizontal="center" vertical="distributed" textRotation="255" wrapText="1" indent="6"/>
      <protection locked="0"/>
    </xf>
    <xf numFmtId="0" fontId="3" fillId="0" borderId="0" xfId="0" applyFont="1" applyBorder="1" applyAlignment="1" applyProtection="1">
      <alignment horizontal="left" vertical="center" wrapText="1" indent="1"/>
      <protection locked="0"/>
    </xf>
    <xf numFmtId="0" fontId="3" fillId="0" borderId="11" xfId="0" applyFont="1" applyBorder="1" applyAlignment="1" applyProtection="1">
      <alignment horizontal="distributed" vertical="center" wrapText="1" inden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24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32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textRotation="255" wrapText="1"/>
      <protection locked="0"/>
    </xf>
    <xf numFmtId="3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44" xfId="0" applyNumberFormat="1" applyFont="1" applyFill="1" applyBorder="1" applyAlignment="1" applyProtection="1">
      <alignment horizontal="center" vertical="center" wrapText="1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0" fontId="3" fillId="0" borderId="34" xfId="0" applyFont="1" applyFill="1" applyBorder="1" applyAlignment="1" applyProtection="1">
      <alignment horizontal="center" vertical="center" wrapText="1"/>
      <protection locked="0"/>
    </xf>
    <xf numFmtId="0" fontId="3" fillId="0" borderId="65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67" xfId="0" applyFont="1" applyBorder="1" applyAlignment="1" applyProtection="1">
      <alignment horizontal="center" vertical="center" wrapText="1"/>
      <protection locked="0"/>
    </xf>
    <xf numFmtId="0" fontId="3" fillId="0" borderId="68" xfId="0" applyFont="1" applyBorder="1" applyAlignment="1" applyProtection="1">
      <alignment horizontal="center" vertical="center" wrapText="1"/>
      <protection locked="0"/>
    </xf>
    <xf numFmtId="0" fontId="3" fillId="0" borderId="69" xfId="0" applyFont="1" applyBorder="1" applyAlignment="1" applyProtection="1">
      <alignment horizontal="center" vertical="center" wrapText="1"/>
      <protection locked="0"/>
    </xf>
    <xf numFmtId="0" fontId="3" fillId="0" borderId="64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59" xfId="0" applyFont="1" applyBorder="1" applyAlignment="1" applyProtection="1">
      <alignment horizontal="center" vertical="center" wrapText="1"/>
      <protection locked="0"/>
    </xf>
    <xf numFmtId="0" fontId="3" fillId="0" borderId="51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 textRotation="255" wrapText="1"/>
      <protection locked="0"/>
    </xf>
    <xf numFmtId="0" fontId="3" fillId="0" borderId="40" xfId="0" applyFont="1" applyBorder="1" applyAlignment="1" applyProtection="1">
      <alignment horizontal="center" vertical="center" textRotation="255" wrapText="1"/>
      <protection locked="0"/>
    </xf>
    <xf numFmtId="0" fontId="3" fillId="0" borderId="54" xfId="0" applyFont="1" applyBorder="1" applyAlignment="1" applyProtection="1">
      <alignment horizontal="center" vertical="center" textRotation="255" wrapText="1"/>
      <protection locked="0"/>
    </xf>
    <xf numFmtId="0" fontId="3" fillId="0" borderId="55" xfId="0" applyFont="1" applyBorder="1" applyAlignment="1" applyProtection="1">
      <alignment horizontal="center" vertical="center" wrapText="1"/>
      <protection locked="0"/>
    </xf>
    <xf numFmtId="0" fontId="3" fillId="0" borderId="47" xfId="0" applyFont="1" applyBorder="1" applyAlignment="1" applyProtection="1">
      <alignment horizontal="center" vertical="center" wrapText="1"/>
      <protection locked="0"/>
    </xf>
    <xf numFmtId="0" fontId="8" fillId="0" borderId="72" xfId="0" applyFont="1" applyBorder="1" applyAlignment="1" applyProtection="1">
      <alignment horizontal="center" vertical="center" wrapText="1"/>
      <protection locked="0"/>
    </xf>
    <xf numFmtId="0" fontId="8" fillId="0" borderId="73" xfId="0" applyFont="1" applyBorder="1" applyAlignment="1" applyProtection="1">
      <alignment horizontal="center" vertical="center" wrapText="1"/>
      <protection locked="0"/>
    </xf>
    <xf numFmtId="0" fontId="8" fillId="0" borderId="74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5" fillId="0" borderId="6" xfId="0" applyFont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 applyProtection="1">
      <alignment horizontal="center" vertical="top" wrapText="1"/>
      <protection locked="0"/>
    </xf>
    <xf numFmtId="0" fontId="5" fillId="0" borderId="8" xfId="0" applyFont="1" applyBorder="1" applyAlignment="1" applyProtection="1">
      <alignment horizontal="center" vertical="top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60" xfId="0" applyFont="1" applyBorder="1" applyAlignment="1" applyProtection="1">
      <alignment horizontal="left" vertical="center" wrapText="1"/>
      <protection locked="0"/>
    </xf>
    <xf numFmtId="38" fontId="0" fillId="0" borderId="43" xfId="1" applyFont="1" applyBorder="1" applyAlignment="1" applyProtection="1">
      <alignment horizontal="center" vertical="center"/>
      <protection locked="0"/>
    </xf>
    <xf numFmtId="38" fontId="0" fillId="0" borderId="7" xfId="1" applyFont="1" applyBorder="1" applyAlignment="1" applyProtection="1">
      <alignment horizontal="center" vertical="center"/>
      <protection locked="0"/>
    </xf>
    <xf numFmtId="38" fontId="0" fillId="0" borderId="52" xfId="1" applyFont="1" applyBorder="1" applyAlignment="1" applyProtection="1">
      <alignment horizontal="center" vertical="center"/>
      <protection locked="0"/>
    </xf>
    <xf numFmtId="0" fontId="3" fillId="0" borderId="43" xfId="0" applyFont="1" applyFill="1" applyBorder="1" applyAlignment="1" applyProtection="1">
      <alignment horizontal="center" vertical="center" wrapText="1"/>
      <protection locked="0"/>
    </xf>
    <xf numFmtId="0" fontId="2" fillId="0" borderId="70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71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left" vertical="center" wrapText="1"/>
      <protection locked="0"/>
    </xf>
    <xf numFmtId="0" fontId="3" fillId="0" borderId="44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>
      <alignment horizontal="center" vertical="distributed" textRotation="255" indent="1"/>
    </xf>
    <xf numFmtId="0" fontId="4" fillId="0" borderId="80" xfId="0" applyFont="1" applyBorder="1" applyAlignment="1">
      <alignment horizontal="center" vertical="distributed" textRotation="255" indent="1"/>
    </xf>
    <xf numFmtId="0" fontId="3" fillId="0" borderId="3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left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6" fillId="0" borderId="34" xfId="0" applyFont="1" applyFill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/>
    </xf>
    <xf numFmtId="0" fontId="16" fillId="0" borderId="3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distributed" vertical="center" indent="1"/>
    </xf>
    <xf numFmtId="0" fontId="3" fillId="0" borderId="35" xfId="0" applyFont="1" applyBorder="1" applyAlignment="1">
      <alignment horizontal="distributed" vertical="center" indent="1"/>
    </xf>
    <xf numFmtId="0" fontId="16" fillId="0" borderId="65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distributed" vertical="center" indent="1"/>
    </xf>
    <xf numFmtId="0" fontId="3" fillId="0" borderId="35" xfId="0" applyFont="1" applyFill="1" applyBorder="1" applyAlignment="1">
      <alignment horizontal="distributed" vertical="center" inden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/>
    </xf>
    <xf numFmtId="0" fontId="3" fillId="0" borderId="68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 indent="1"/>
    </xf>
    <xf numFmtId="0" fontId="3" fillId="0" borderId="5" xfId="0" applyFont="1" applyFill="1" applyBorder="1" applyAlignment="1">
      <alignment horizontal="distributed" vertical="center" indent="1"/>
    </xf>
    <xf numFmtId="0" fontId="16" fillId="0" borderId="6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3" fillId="0" borderId="24" xfId="0" applyFont="1" applyFill="1" applyBorder="1" applyAlignment="1">
      <alignment horizontal="distributed" vertical="center" indent="1"/>
    </xf>
    <xf numFmtId="0" fontId="3" fillId="0" borderId="32" xfId="0" applyFont="1" applyFill="1" applyBorder="1" applyAlignment="1">
      <alignment horizontal="distributed" vertical="center" indent="1"/>
    </xf>
    <xf numFmtId="0" fontId="16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distributed" textRotation="255" indent="3"/>
    </xf>
    <xf numFmtId="0" fontId="4" fillId="0" borderId="17" xfId="0" applyFont="1" applyBorder="1" applyAlignment="1">
      <alignment horizontal="center" vertical="distributed" textRotation="255" indent="3"/>
    </xf>
    <xf numFmtId="0" fontId="4" fillId="0" borderId="27" xfId="0" applyFont="1" applyBorder="1" applyAlignment="1">
      <alignment horizontal="center" vertical="distributed" textRotation="255" indent="3"/>
    </xf>
    <xf numFmtId="0" fontId="4" fillId="0" borderId="50" xfId="0" applyFont="1" applyBorder="1" applyAlignment="1">
      <alignment horizontal="center" vertical="distributed" textRotation="255" indent="3"/>
    </xf>
    <xf numFmtId="0" fontId="3" fillId="0" borderId="37" xfId="0" applyFont="1" applyBorder="1" applyAlignment="1">
      <alignment horizontal="distributed" vertical="center" indent="1"/>
    </xf>
    <xf numFmtId="0" fontId="3" fillId="0" borderId="58" xfId="0" applyFont="1" applyBorder="1" applyAlignment="1">
      <alignment horizontal="distributed" vertical="center" indent="1"/>
    </xf>
    <xf numFmtId="0" fontId="16" fillId="0" borderId="37" xfId="0" applyFont="1" applyFill="1" applyBorder="1" applyAlignment="1">
      <alignment horizontal="center"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6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6" fillId="0" borderId="58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distributed" vertical="center" indent="1"/>
    </xf>
    <xf numFmtId="0" fontId="3" fillId="0" borderId="42" xfId="0" applyFont="1" applyBorder="1" applyAlignment="1">
      <alignment horizontal="distributed" vertical="center" indent="1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distributed" vertical="center" indent="1"/>
    </xf>
    <xf numFmtId="0" fontId="3" fillId="0" borderId="3" xfId="0" applyFont="1" applyFill="1" applyBorder="1" applyAlignment="1">
      <alignment horizontal="distributed" vertical="center" indent="1"/>
    </xf>
    <xf numFmtId="0" fontId="3" fillId="0" borderId="6" xfId="0" applyFont="1" applyFill="1" applyBorder="1" applyAlignment="1">
      <alignment horizontal="distributed" vertical="center" indent="1"/>
    </xf>
    <xf numFmtId="0" fontId="3" fillId="0" borderId="8" xfId="0" applyFont="1" applyFill="1" applyBorder="1" applyAlignment="1">
      <alignment horizontal="distributed" vertical="center" indent="1"/>
    </xf>
    <xf numFmtId="0" fontId="16" fillId="0" borderId="2" xfId="0" applyFont="1" applyFill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4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left" vertical="center"/>
    </xf>
    <xf numFmtId="0" fontId="3" fillId="0" borderId="44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2" fillId="0" borderId="81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82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textRotation="255"/>
    </xf>
    <xf numFmtId="0" fontId="3" fillId="0" borderId="40" xfId="0" applyFont="1" applyFill="1" applyBorder="1" applyAlignment="1">
      <alignment horizontal="center" vertical="center" textRotation="255"/>
    </xf>
    <xf numFmtId="0" fontId="3" fillId="0" borderId="54" xfId="0" applyFont="1" applyFill="1" applyBorder="1" applyAlignment="1">
      <alignment horizontal="center" vertical="center" textRotation="255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3" fillId="0" borderId="60" xfId="0" applyFont="1" applyFill="1" applyBorder="1" applyAlignment="1">
      <alignment horizontal="left" vertical="center"/>
    </xf>
    <xf numFmtId="0" fontId="3" fillId="0" borderId="4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distributed" textRotation="255" indent="6"/>
    </xf>
    <xf numFmtId="0" fontId="4" fillId="0" borderId="27" xfId="0" applyFont="1" applyBorder="1" applyAlignment="1">
      <alignment horizontal="center" vertical="distributed" textRotation="255" indent="6"/>
    </xf>
    <xf numFmtId="0" fontId="4" fillId="0" borderId="50" xfId="0" applyFont="1" applyBorder="1" applyAlignment="1">
      <alignment horizontal="center" vertical="distributed" textRotation="255" indent="6"/>
    </xf>
    <xf numFmtId="0" fontId="2" fillId="0" borderId="78" xfId="0" applyFont="1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 indent="1"/>
    </xf>
    <xf numFmtId="0" fontId="3" fillId="0" borderId="54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distributed" vertical="center" indent="1"/>
    </xf>
    <xf numFmtId="0" fontId="3" fillId="0" borderId="32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3" fillId="0" borderId="43" xfId="0" applyFont="1" applyBorder="1" applyAlignment="1">
      <alignment horizontal="distributed" vertical="center" indent="1"/>
    </xf>
    <xf numFmtId="0" fontId="3" fillId="0" borderId="43" xfId="0" applyFont="1" applyBorder="1" applyAlignment="1">
      <alignment horizontal="distributed" vertical="center" wrapText="1" indent="1"/>
    </xf>
    <xf numFmtId="0" fontId="3" fillId="0" borderId="35" xfId="0" applyFont="1" applyBorder="1" applyAlignment="1">
      <alignment horizontal="distributed" vertical="center" wrapText="1" indent="1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6" xfId="0" applyFont="1" applyBorder="1" applyAlignment="1">
      <alignment horizontal="left" vertical="center"/>
    </xf>
    <xf numFmtId="0" fontId="3" fillId="0" borderId="77" xfId="0" applyFont="1" applyBorder="1" applyAlignment="1">
      <alignment horizontal="left" vertical="center"/>
    </xf>
    <xf numFmtId="0" fontId="4" fillId="0" borderId="26" xfId="0" applyFont="1" applyBorder="1" applyAlignment="1">
      <alignment horizontal="distributed" vertical="distributed" textRotation="255" indent="8"/>
    </xf>
    <xf numFmtId="0" fontId="4" fillId="0" borderId="27" xfId="0" applyFont="1" applyBorder="1" applyAlignment="1">
      <alignment horizontal="distributed" vertical="distributed" textRotation="255" indent="8"/>
    </xf>
    <xf numFmtId="0" fontId="4" fillId="0" borderId="50" xfId="0" applyFont="1" applyBorder="1" applyAlignment="1">
      <alignment horizontal="distributed" vertical="distributed" textRotation="255" indent="8"/>
    </xf>
    <xf numFmtId="0" fontId="3" fillId="0" borderId="2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wrapText="1" inden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strike val="0"/>
        <color theme="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1"/>
      </font>
    </dxf>
    <dxf>
      <font>
        <color theme="1"/>
      </font>
    </dxf>
    <dxf>
      <font>
        <strike val="0"/>
        <color theme="0"/>
      </font>
    </dxf>
    <dxf>
      <font>
        <color theme="0" tint="-0.34998626667073579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152400</xdr:colOff>
      <xdr:row>31</xdr:row>
      <xdr:rowOff>66675</xdr:rowOff>
    </xdr:from>
    <xdr:to>
      <xdr:col>27</xdr:col>
      <xdr:colOff>0</xdr:colOff>
      <xdr:row>39</xdr:row>
      <xdr:rowOff>28575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82C5A3AE-BA44-4AF1-8292-4B34CADA10BC}"/>
            </a:ext>
          </a:extLst>
        </xdr:cNvPr>
        <xdr:cNvSpPr/>
      </xdr:nvSpPr>
      <xdr:spPr>
        <a:xfrm>
          <a:off x="7715250" y="8048625"/>
          <a:ext cx="295275" cy="22479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27</xdr:col>
      <xdr:colOff>57149</xdr:colOff>
      <xdr:row>7</xdr:row>
      <xdr:rowOff>171450</xdr:rowOff>
    </xdr:from>
    <xdr:ext cx="3810001" cy="91439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F985E8A-369B-4C2F-A40D-B621185DC001}"/>
            </a:ext>
          </a:extLst>
        </xdr:cNvPr>
        <xdr:cNvSpPr txBox="1"/>
      </xdr:nvSpPr>
      <xdr:spPr>
        <a:xfrm>
          <a:off x="8067674" y="2209800"/>
          <a:ext cx="3810001" cy="91439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 b="1"/>
            <a:t>※</a:t>
          </a:r>
          <a:r>
            <a:rPr kumimoji="1" lang="ja-JP" altLang="en-US" sz="1100" b="1"/>
            <a:t>色のついたセルはリスト選択後に無色になります。</a:t>
          </a:r>
          <a:endParaRPr kumimoji="1" lang="en-US" altLang="ja-JP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リスト選択があるセルはリストからご選択ください。</a:t>
          </a:r>
          <a:endParaRPr lang="ja-JP" altLang="ja-JP">
            <a:effectLst/>
          </a:endParaRPr>
        </a:p>
        <a:p>
          <a:r>
            <a:rPr kumimoji="1" lang="ja-JP" altLang="en-US" sz="1100" b="1"/>
            <a:t>　セルにカーソルを合わせるとリスト選択ができます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257175</xdr:colOff>
      <xdr:row>2</xdr:row>
      <xdr:rowOff>161925</xdr:rowOff>
    </xdr:from>
    <xdr:ext cx="2333625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1177CB0-87C3-4345-B6C1-F2360196AC50}"/>
            </a:ext>
          </a:extLst>
        </xdr:cNvPr>
        <xdr:cNvSpPr txBox="1"/>
      </xdr:nvSpPr>
      <xdr:spPr>
        <a:xfrm>
          <a:off x="7820025" y="866775"/>
          <a:ext cx="2333625" cy="32842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/>
            <a:t>印刷後ご記入をお願いいたします。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22302-25B0-409F-A46F-396861EC627D}">
  <dimension ref="A1:AI51"/>
  <sheetViews>
    <sheetView tabSelected="1" view="pageBreakPreview" zoomScaleNormal="100" zoomScaleSheetLayoutView="100" workbookViewId="0">
      <selection activeCell="AG26" sqref="AG26"/>
    </sheetView>
  </sheetViews>
  <sheetFormatPr defaultRowHeight="18.75" x14ac:dyDescent="0.4"/>
  <cols>
    <col min="1" max="1" width="3.875" style="1" customWidth="1"/>
    <col min="2" max="2" width="3.125" style="1" customWidth="1"/>
    <col min="3" max="3" width="8.875" style="1" customWidth="1"/>
    <col min="4" max="26" width="3.625" style="1" customWidth="1"/>
    <col min="27" max="27" width="5.875" style="1" customWidth="1"/>
    <col min="28" max="16384" width="9" style="1"/>
  </cols>
  <sheetData>
    <row r="1" spans="1:35" ht="35.1" customHeight="1" thickBot="1" x14ac:dyDescent="0.45">
      <c r="A1" s="101" t="s">
        <v>125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2"/>
      <c r="Q1" s="98" t="s">
        <v>0</v>
      </c>
      <c r="R1" s="99"/>
      <c r="S1" s="100"/>
      <c r="T1" s="89" t="s">
        <v>1</v>
      </c>
      <c r="U1" s="90"/>
      <c r="V1" s="90"/>
      <c r="W1" s="90"/>
      <c r="X1" s="90"/>
      <c r="Y1" s="90"/>
      <c r="Z1" s="91"/>
    </row>
    <row r="2" spans="1:35" ht="21" customHeight="1" x14ac:dyDescent="0.4">
      <c r="A2" s="120" t="s">
        <v>92</v>
      </c>
      <c r="B2" s="92" t="s">
        <v>2</v>
      </c>
      <c r="C2" s="92"/>
      <c r="D2" s="110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2"/>
      <c r="T2" s="103" t="s">
        <v>3</v>
      </c>
      <c r="U2" s="104"/>
      <c r="V2" s="104"/>
      <c r="W2" s="104"/>
      <c r="X2" s="104"/>
      <c r="Y2" s="104"/>
      <c r="Z2" s="105"/>
    </row>
    <row r="3" spans="1:35" ht="21" customHeight="1" x14ac:dyDescent="0.4">
      <c r="A3" s="121"/>
      <c r="B3" s="151" t="s">
        <v>4</v>
      </c>
      <c r="C3" s="152"/>
      <c r="D3" s="113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06" t="s">
        <v>5</v>
      </c>
      <c r="U3" s="107"/>
      <c r="V3" s="155"/>
      <c r="W3" s="155"/>
      <c r="X3" s="155"/>
      <c r="Y3" s="155"/>
      <c r="Z3" s="156"/>
      <c r="AB3" s="41"/>
    </row>
    <row r="4" spans="1:35" ht="21" customHeight="1" x14ac:dyDescent="0.4">
      <c r="A4" s="121"/>
      <c r="B4" s="153"/>
      <c r="C4" s="154"/>
      <c r="D4" s="115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08" t="s">
        <v>184</v>
      </c>
      <c r="U4" s="109"/>
      <c r="V4" s="157"/>
      <c r="W4" s="158"/>
      <c r="X4" s="158"/>
      <c r="Y4" s="158"/>
      <c r="Z4" s="159"/>
      <c r="AB4" s="41"/>
    </row>
    <row r="5" spans="1:35" ht="21" customHeight="1" x14ac:dyDescent="0.4">
      <c r="A5" s="121"/>
      <c r="B5" s="82" t="s">
        <v>7</v>
      </c>
      <c r="C5" s="84"/>
      <c r="D5" s="171" t="s">
        <v>71</v>
      </c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3"/>
    </row>
    <row r="6" spans="1:35" ht="21" customHeight="1" x14ac:dyDescent="0.4">
      <c r="A6" s="121"/>
      <c r="B6" s="164" t="s">
        <v>8</v>
      </c>
      <c r="C6" s="174"/>
      <c r="D6" s="37" t="s">
        <v>117</v>
      </c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 t="s">
        <v>10</v>
      </c>
      <c r="U6" s="145"/>
      <c r="V6" s="94"/>
      <c r="W6" s="94"/>
      <c r="X6" s="94"/>
      <c r="Y6" s="94"/>
      <c r="Z6" s="95"/>
    </row>
    <row r="7" spans="1:35" ht="21" customHeight="1" x14ac:dyDescent="0.4">
      <c r="A7" s="121"/>
      <c r="B7" s="175"/>
      <c r="C7" s="176"/>
      <c r="D7" s="167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47" t="s">
        <v>11</v>
      </c>
      <c r="U7" s="147"/>
      <c r="V7" s="96"/>
      <c r="W7" s="96"/>
      <c r="X7" s="96"/>
      <c r="Y7" s="96"/>
      <c r="Z7" s="97"/>
    </row>
    <row r="8" spans="1:35" ht="21" customHeight="1" x14ac:dyDescent="0.4">
      <c r="A8" s="121"/>
      <c r="B8" s="164" t="s">
        <v>12</v>
      </c>
      <c r="C8" s="165"/>
      <c r="D8" s="37" t="s">
        <v>9</v>
      </c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93" t="s">
        <v>10</v>
      </c>
      <c r="U8" s="93"/>
      <c r="V8" s="94"/>
      <c r="W8" s="94"/>
      <c r="X8" s="94"/>
      <c r="Y8" s="94"/>
      <c r="Z8" s="95"/>
    </row>
    <row r="9" spans="1:35" ht="21" customHeight="1" x14ac:dyDescent="0.4">
      <c r="A9" s="121"/>
      <c r="B9" s="153"/>
      <c r="C9" s="166"/>
      <c r="D9" s="150" t="s">
        <v>70</v>
      </c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93" t="s">
        <v>11</v>
      </c>
      <c r="U9" s="93"/>
      <c r="V9" s="96"/>
      <c r="W9" s="96"/>
      <c r="X9" s="96"/>
      <c r="Y9" s="96"/>
      <c r="Z9" s="97"/>
    </row>
    <row r="10" spans="1:35" ht="21" customHeight="1" x14ac:dyDescent="0.4">
      <c r="A10" s="121"/>
      <c r="B10" s="118" t="s">
        <v>13</v>
      </c>
      <c r="C10" s="119"/>
      <c r="D10" s="169" t="s">
        <v>185</v>
      </c>
      <c r="E10" s="170"/>
      <c r="F10" s="124"/>
      <c r="G10" s="87"/>
      <c r="H10" s="87"/>
      <c r="I10" s="87"/>
      <c r="J10" s="87"/>
      <c r="K10" s="88"/>
      <c r="L10" s="82" t="s">
        <v>5</v>
      </c>
      <c r="M10" s="83"/>
      <c r="N10" s="161"/>
      <c r="O10" s="162"/>
      <c r="P10" s="162"/>
      <c r="Q10" s="162"/>
      <c r="R10" s="162"/>
      <c r="S10" s="163"/>
      <c r="T10" s="118" t="s">
        <v>184</v>
      </c>
      <c r="U10" s="119"/>
      <c r="V10" s="87"/>
      <c r="W10" s="87"/>
      <c r="X10" s="87"/>
      <c r="Y10" s="87"/>
      <c r="Z10" s="160"/>
    </row>
    <row r="11" spans="1:35" ht="15" customHeight="1" x14ac:dyDescent="0.4">
      <c r="A11" s="121"/>
      <c r="B11" s="164" t="s">
        <v>14</v>
      </c>
      <c r="C11" s="174"/>
      <c r="D11" s="149"/>
      <c r="E11" s="145"/>
      <c r="F11" s="145"/>
      <c r="G11" s="145" t="s">
        <v>112</v>
      </c>
      <c r="H11" s="146"/>
      <c r="I11" s="149" t="s">
        <v>15</v>
      </c>
      <c r="J11" s="146"/>
      <c r="K11" s="149" t="s">
        <v>110</v>
      </c>
      <c r="L11" s="145"/>
      <c r="M11" s="145"/>
      <c r="N11" s="145" t="s">
        <v>111</v>
      </c>
      <c r="O11" s="146"/>
      <c r="P11" s="149" t="s">
        <v>16</v>
      </c>
      <c r="Q11" s="145"/>
      <c r="R11" s="145"/>
      <c r="S11" s="145"/>
      <c r="T11" s="125" t="s">
        <v>63</v>
      </c>
      <c r="U11" s="126"/>
      <c r="V11" s="126"/>
      <c r="W11" s="126"/>
      <c r="X11" s="126"/>
      <c r="Y11" s="126"/>
      <c r="Z11" s="127"/>
    </row>
    <row r="12" spans="1:35" ht="15" customHeight="1" x14ac:dyDescent="0.4">
      <c r="A12" s="121"/>
      <c r="B12" s="175"/>
      <c r="C12" s="176"/>
      <c r="D12" s="150"/>
      <c r="E12" s="147"/>
      <c r="F12" s="147"/>
      <c r="G12" s="147"/>
      <c r="H12" s="148"/>
      <c r="I12" s="135"/>
      <c r="J12" s="202"/>
      <c r="K12" s="150"/>
      <c r="L12" s="147"/>
      <c r="M12" s="147"/>
      <c r="N12" s="147"/>
      <c r="O12" s="148"/>
      <c r="P12" s="135"/>
      <c r="Q12" s="93"/>
      <c r="R12" s="93"/>
      <c r="S12" s="93"/>
      <c r="T12" s="128"/>
      <c r="U12" s="129"/>
      <c r="V12" s="129"/>
      <c r="W12" s="129"/>
      <c r="X12" s="129"/>
      <c r="Y12" s="129"/>
      <c r="Z12" s="130"/>
    </row>
    <row r="13" spans="1:35" ht="15" customHeight="1" x14ac:dyDescent="0.4">
      <c r="A13" s="121"/>
      <c r="B13" s="164" t="s">
        <v>17</v>
      </c>
      <c r="C13" s="174"/>
      <c r="D13" s="141"/>
      <c r="E13" s="142"/>
      <c r="F13" s="142"/>
      <c r="G13" s="142"/>
      <c r="H13" s="44" t="s">
        <v>113</v>
      </c>
      <c r="I13" s="149" t="s">
        <v>18</v>
      </c>
      <c r="J13" s="146"/>
      <c r="K13" s="149"/>
      <c r="L13" s="145"/>
      <c r="M13" s="145"/>
      <c r="N13" s="145" t="s">
        <v>111</v>
      </c>
      <c r="O13" s="146"/>
      <c r="P13" s="135"/>
      <c r="Q13" s="93"/>
      <c r="R13" s="93"/>
      <c r="S13" s="93"/>
      <c r="T13" s="128"/>
      <c r="U13" s="129"/>
      <c r="V13" s="129"/>
      <c r="W13" s="129"/>
      <c r="X13" s="129"/>
      <c r="Y13" s="129"/>
      <c r="Z13" s="130"/>
    </row>
    <row r="14" spans="1:35" ht="15" customHeight="1" x14ac:dyDescent="0.4">
      <c r="A14" s="121"/>
      <c r="B14" s="175"/>
      <c r="C14" s="176"/>
      <c r="D14" s="143" t="s">
        <v>116</v>
      </c>
      <c r="E14" s="144"/>
      <c r="F14" s="144"/>
      <c r="G14" s="46"/>
      <c r="H14" s="45" t="s">
        <v>113</v>
      </c>
      <c r="I14" s="150"/>
      <c r="J14" s="148"/>
      <c r="K14" s="150"/>
      <c r="L14" s="147"/>
      <c r="M14" s="147"/>
      <c r="N14" s="147"/>
      <c r="O14" s="148"/>
      <c r="P14" s="150"/>
      <c r="Q14" s="147"/>
      <c r="R14" s="147"/>
      <c r="S14" s="147"/>
      <c r="T14" s="131"/>
      <c r="U14" s="132"/>
      <c r="V14" s="132"/>
      <c r="W14" s="132"/>
      <c r="X14" s="132"/>
      <c r="Y14" s="132"/>
      <c r="Z14" s="133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35" ht="15" customHeight="1" x14ac:dyDescent="0.4">
      <c r="A15" s="121"/>
      <c r="B15" s="164" t="s">
        <v>19</v>
      </c>
      <c r="C15" s="165"/>
      <c r="D15" s="196" t="s">
        <v>114</v>
      </c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8"/>
      <c r="P15" s="93" t="s">
        <v>20</v>
      </c>
      <c r="Q15" s="93"/>
      <c r="R15" s="93"/>
      <c r="S15" s="93"/>
      <c r="T15" s="135"/>
      <c r="U15" s="93"/>
      <c r="V15" s="93"/>
      <c r="W15" s="93"/>
      <c r="X15" s="93"/>
      <c r="Y15" s="93"/>
      <c r="Z15" s="136"/>
      <c r="AA15" s="26"/>
      <c r="AB15" s="26" t="s">
        <v>83</v>
      </c>
      <c r="AC15" s="26"/>
      <c r="AD15" s="26"/>
      <c r="AE15" s="26"/>
      <c r="AF15" s="26"/>
      <c r="AG15" s="26"/>
      <c r="AH15" s="26"/>
      <c r="AI15" s="26"/>
    </row>
    <row r="16" spans="1:35" ht="15" customHeight="1" thickBot="1" x14ac:dyDescent="0.45">
      <c r="A16" s="122"/>
      <c r="B16" s="187"/>
      <c r="C16" s="195"/>
      <c r="D16" s="199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1"/>
      <c r="P16" s="134"/>
      <c r="Q16" s="134"/>
      <c r="R16" s="134"/>
      <c r="S16" s="134"/>
      <c r="T16" s="137"/>
      <c r="U16" s="134"/>
      <c r="V16" s="134"/>
      <c r="W16" s="134"/>
      <c r="X16" s="134"/>
      <c r="Y16" s="134"/>
      <c r="Z16" s="138"/>
      <c r="AA16" s="26"/>
      <c r="AB16" s="26"/>
      <c r="AC16" s="26"/>
      <c r="AD16" s="26"/>
      <c r="AE16" s="26"/>
      <c r="AF16" s="26"/>
      <c r="AG16" s="26"/>
      <c r="AH16" s="26"/>
      <c r="AI16" s="26"/>
    </row>
    <row r="17" spans="1:35" ht="21" customHeight="1" x14ac:dyDescent="0.4">
      <c r="A17" s="193" t="s">
        <v>58</v>
      </c>
      <c r="B17" s="203" t="s">
        <v>21</v>
      </c>
      <c r="C17" s="2" t="s">
        <v>22</v>
      </c>
      <c r="D17" s="135" t="s">
        <v>23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136"/>
      <c r="AA17" s="26"/>
      <c r="AB17" s="26"/>
      <c r="AC17" s="26"/>
      <c r="AD17" s="26"/>
      <c r="AE17" s="26"/>
      <c r="AF17" s="26"/>
      <c r="AG17" s="26"/>
      <c r="AH17" s="26"/>
      <c r="AI17" s="26"/>
    </row>
    <row r="18" spans="1:35" ht="21" customHeight="1" x14ac:dyDescent="0.4">
      <c r="A18" s="193"/>
      <c r="B18" s="203"/>
      <c r="C18" s="194" t="s">
        <v>178</v>
      </c>
      <c r="D18" s="40" t="s">
        <v>142</v>
      </c>
      <c r="E18" s="96" t="s">
        <v>98</v>
      </c>
      <c r="F18" s="96"/>
      <c r="G18" s="96"/>
      <c r="H18" s="96"/>
      <c r="I18" s="96"/>
      <c r="J18" s="32" t="s">
        <v>97</v>
      </c>
      <c r="K18" s="240" t="s">
        <v>103</v>
      </c>
      <c r="L18" s="240"/>
      <c r="M18" s="240"/>
      <c r="N18" s="240"/>
      <c r="O18" s="240"/>
      <c r="P18" s="240"/>
      <c r="Q18" s="32" t="s">
        <v>101</v>
      </c>
      <c r="R18" s="96" t="s">
        <v>106</v>
      </c>
      <c r="S18" s="96"/>
      <c r="T18" s="96"/>
      <c r="U18" s="96"/>
      <c r="V18" s="96"/>
      <c r="W18" s="96"/>
      <c r="X18" s="96"/>
      <c r="Y18" s="96"/>
      <c r="Z18" s="97"/>
      <c r="AA18" s="26"/>
      <c r="AB18" s="26" t="s">
        <v>179</v>
      </c>
      <c r="AC18" s="26"/>
      <c r="AD18" s="26"/>
      <c r="AE18" s="26"/>
      <c r="AF18" s="26"/>
      <c r="AG18" s="26"/>
      <c r="AH18" s="26"/>
      <c r="AI18" s="26"/>
    </row>
    <row r="19" spans="1:35" ht="21" customHeight="1" x14ac:dyDescent="0.4">
      <c r="A19" s="193"/>
      <c r="B19" s="203"/>
      <c r="C19" s="194"/>
      <c r="D19" s="40" t="s">
        <v>142</v>
      </c>
      <c r="E19" s="96" t="s">
        <v>99</v>
      </c>
      <c r="F19" s="96"/>
      <c r="G19" s="96"/>
      <c r="H19" s="96"/>
      <c r="I19" s="96"/>
      <c r="J19" s="32" t="s">
        <v>97</v>
      </c>
      <c r="K19" s="96" t="s">
        <v>102</v>
      </c>
      <c r="L19" s="96"/>
      <c r="M19" s="96"/>
      <c r="N19" s="96"/>
      <c r="O19" s="96"/>
      <c r="P19" s="96"/>
      <c r="Q19" s="42" t="s">
        <v>101</v>
      </c>
      <c r="R19" s="252" t="s">
        <v>107</v>
      </c>
      <c r="S19" s="252"/>
      <c r="T19" s="252"/>
      <c r="U19" s="252"/>
      <c r="V19" s="252"/>
      <c r="W19" s="252"/>
      <c r="X19" s="252"/>
      <c r="Y19" s="252"/>
      <c r="Z19" s="253"/>
      <c r="AA19" s="26"/>
      <c r="AB19" s="26"/>
      <c r="AC19" s="26"/>
      <c r="AD19" s="26"/>
      <c r="AE19" s="26"/>
      <c r="AF19" s="26"/>
      <c r="AG19" s="26"/>
      <c r="AH19" s="26"/>
      <c r="AI19" s="26"/>
    </row>
    <row r="20" spans="1:35" ht="21" customHeight="1" x14ac:dyDescent="0.4">
      <c r="A20" s="193"/>
      <c r="B20" s="203"/>
      <c r="C20" s="194"/>
      <c r="D20" s="35" t="s">
        <v>142</v>
      </c>
      <c r="E20" s="228" t="s">
        <v>100</v>
      </c>
      <c r="F20" s="228"/>
      <c r="G20" s="228"/>
      <c r="H20" s="228"/>
      <c r="I20" s="228"/>
      <c r="J20" s="36" t="s">
        <v>104</v>
      </c>
      <c r="K20" s="241" t="s">
        <v>105</v>
      </c>
      <c r="L20" s="241"/>
      <c r="M20" s="241"/>
      <c r="N20" s="241"/>
      <c r="O20" s="241"/>
      <c r="P20" s="241"/>
      <c r="Q20" s="32" t="s">
        <v>101</v>
      </c>
      <c r="R20" s="228" t="s">
        <v>108</v>
      </c>
      <c r="S20" s="228"/>
      <c r="T20" s="228"/>
      <c r="U20" s="254"/>
      <c r="V20" s="235" t="s">
        <v>67</v>
      </c>
      <c r="W20" s="236"/>
      <c r="X20" s="236"/>
      <c r="Y20" s="236"/>
      <c r="Z20" s="43" t="s">
        <v>123</v>
      </c>
      <c r="AA20" s="26"/>
      <c r="AB20" s="26" t="s">
        <v>89</v>
      </c>
      <c r="AC20" s="26"/>
      <c r="AD20" s="26"/>
      <c r="AE20" s="26"/>
      <c r="AF20" s="26"/>
      <c r="AG20" s="26"/>
      <c r="AH20" s="26"/>
      <c r="AI20" s="26"/>
    </row>
    <row r="21" spans="1:35" ht="21" customHeight="1" x14ac:dyDescent="0.4">
      <c r="A21" s="193"/>
      <c r="B21" s="118" t="s">
        <v>24</v>
      </c>
      <c r="C21" s="119"/>
      <c r="D21" s="124" t="s">
        <v>74</v>
      </c>
      <c r="E21" s="87"/>
      <c r="F21" s="87"/>
      <c r="G21" s="87" t="s">
        <v>123</v>
      </c>
      <c r="H21" s="87"/>
      <c r="I21" s="12"/>
      <c r="J21" s="13" t="str">
        <f>IF(G21="あり","年","")</f>
        <v/>
      </c>
      <c r="K21" s="12"/>
      <c r="L21" s="13" t="str">
        <f>IF(G21="あり","月～","")</f>
        <v/>
      </c>
      <c r="M21" s="12"/>
      <c r="N21" s="13" t="str">
        <f>IF(G21="あり","年","")</f>
        <v/>
      </c>
      <c r="O21" s="12"/>
      <c r="P21" s="14" t="str">
        <f>IF(G21="あり","月","")</f>
        <v/>
      </c>
      <c r="Q21" s="232" t="s">
        <v>59</v>
      </c>
      <c r="R21" s="232" t="s">
        <v>25</v>
      </c>
      <c r="S21" s="82" t="s">
        <v>26</v>
      </c>
      <c r="T21" s="83"/>
      <c r="U21" s="84"/>
      <c r="V21" s="255"/>
      <c r="W21" s="255"/>
      <c r="X21" s="255"/>
      <c r="Y21" s="255"/>
      <c r="Z21" s="48" t="s">
        <v>109</v>
      </c>
      <c r="AA21" s="26"/>
      <c r="AB21" s="26" t="s">
        <v>90</v>
      </c>
      <c r="AC21" s="26"/>
      <c r="AD21" s="26"/>
      <c r="AE21" s="26"/>
      <c r="AF21" s="26"/>
      <c r="AG21" s="26"/>
      <c r="AH21" s="26"/>
      <c r="AI21" s="26"/>
    </row>
    <row r="22" spans="1:35" ht="21" customHeight="1" x14ac:dyDescent="0.4">
      <c r="A22" s="193"/>
      <c r="B22" s="118" t="s">
        <v>28</v>
      </c>
      <c r="C22" s="119"/>
      <c r="D22" s="139" t="s">
        <v>95</v>
      </c>
      <c r="E22" s="140"/>
      <c r="F22" s="140"/>
      <c r="G22" s="140"/>
      <c r="H22" s="140"/>
      <c r="I22" s="140"/>
      <c r="J22" s="140"/>
      <c r="K22" s="140"/>
      <c r="L22" s="82" t="s">
        <v>29</v>
      </c>
      <c r="M22" s="83"/>
      <c r="N22" s="84"/>
      <c r="O22" s="149" t="s">
        <v>123</v>
      </c>
      <c r="P22" s="146"/>
      <c r="Q22" s="233"/>
      <c r="R22" s="234"/>
      <c r="S22" s="93" t="s">
        <v>30</v>
      </c>
      <c r="T22" s="93"/>
      <c r="U22" s="202"/>
      <c r="V22" s="256"/>
      <c r="W22" s="256"/>
      <c r="X22" s="256"/>
      <c r="Y22" s="256"/>
      <c r="Z22" s="47" t="s">
        <v>27</v>
      </c>
      <c r="AA22" s="26"/>
      <c r="AB22" s="26" t="s">
        <v>124</v>
      </c>
      <c r="AC22" s="26"/>
      <c r="AD22" s="26"/>
      <c r="AE22" s="26"/>
      <c r="AF22" s="26"/>
      <c r="AG22" s="26"/>
      <c r="AH22" s="26"/>
      <c r="AI22" s="26"/>
    </row>
    <row r="23" spans="1:35" ht="21" customHeight="1" x14ac:dyDescent="0.4">
      <c r="A23" s="193"/>
      <c r="B23" s="183" t="s">
        <v>31</v>
      </c>
      <c r="C23" s="183"/>
      <c r="D23" s="161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3"/>
      <c r="Q23" s="233"/>
      <c r="R23" s="124" t="s">
        <v>32</v>
      </c>
      <c r="S23" s="87"/>
      <c r="T23" s="87"/>
      <c r="U23" s="88"/>
      <c r="V23" s="256"/>
      <c r="W23" s="256"/>
      <c r="X23" s="256"/>
      <c r="Y23" s="256"/>
      <c r="Z23" s="39" t="s">
        <v>27</v>
      </c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ht="21" customHeight="1" thickBot="1" x14ac:dyDescent="0.45">
      <c r="A24" s="193"/>
      <c r="B24" s="164" t="s">
        <v>60</v>
      </c>
      <c r="C24" s="174"/>
      <c r="D24" s="242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33"/>
      <c r="R24" s="259" t="s">
        <v>32</v>
      </c>
      <c r="S24" s="260"/>
      <c r="T24" s="260"/>
      <c r="U24" s="261"/>
      <c r="V24" s="257"/>
      <c r="W24" s="257"/>
      <c r="X24" s="257"/>
      <c r="Y24" s="257"/>
      <c r="Z24" s="49" t="s">
        <v>27</v>
      </c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ht="21" customHeight="1" thickTop="1" x14ac:dyDescent="0.4">
      <c r="A25" s="193"/>
      <c r="B25" s="175"/>
      <c r="C25" s="176"/>
      <c r="D25" s="242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34"/>
      <c r="R25" s="237" t="s">
        <v>33</v>
      </c>
      <c r="S25" s="238"/>
      <c r="T25" s="238"/>
      <c r="U25" s="239"/>
      <c r="V25" s="256"/>
      <c r="W25" s="256"/>
      <c r="X25" s="256"/>
      <c r="Y25" s="256"/>
      <c r="Z25" s="50" t="s">
        <v>27</v>
      </c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ht="21" customHeight="1" x14ac:dyDescent="0.4">
      <c r="A26" s="193"/>
      <c r="B26" s="153"/>
      <c r="C26" s="154"/>
      <c r="D26" s="244"/>
      <c r="E26" s="245"/>
      <c r="F26" s="245"/>
      <c r="G26" s="245"/>
      <c r="H26" s="245"/>
      <c r="I26" s="245"/>
      <c r="J26" s="245"/>
      <c r="K26" s="245"/>
      <c r="L26" s="245"/>
      <c r="M26" s="245"/>
      <c r="N26" s="245"/>
      <c r="O26" s="245"/>
      <c r="P26" s="246"/>
      <c r="Q26" s="83" t="s">
        <v>61</v>
      </c>
      <c r="R26" s="83"/>
      <c r="S26" s="84"/>
      <c r="T26" s="210" t="s">
        <v>123</v>
      </c>
      <c r="U26" s="258"/>
      <c r="V26" s="205"/>
      <c r="W26" s="204"/>
      <c r="X26" s="205"/>
      <c r="Y26" s="206" t="str">
        <f>IF(T26="月額","円まで","")</f>
        <v/>
      </c>
      <c r="Z26" s="207"/>
      <c r="AA26" s="26"/>
      <c r="AB26" s="26" t="s">
        <v>87</v>
      </c>
      <c r="AC26" s="26"/>
      <c r="AD26" s="26"/>
      <c r="AE26" s="26"/>
      <c r="AF26" s="26"/>
      <c r="AG26" s="26"/>
      <c r="AH26" s="26"/>
      <c r="AI26" s="26"/>
    </row>
    <row r="27" spans="1:35" ht="21" customHeight="1" x14ac:dyDescent="0.4">
      <c r="A27" s="193"/>
      <c r="B27" s="164" t="s">
        <v>34</v>
      </c>
      <c r="C27" s="174"/>
      <c r="D27" s="150" t="s">
        <v>35</v>
      </c>
      <c r="E27" s="147"/>
      <c r="F27" s="82" t="s">
        <v>73</v>
      </c>
      <c r="G27" s="83"/>
      <c r="H27" s="83"/>
      <c r="I27" s="83"/>
      <c r="J27" s="83"/>
      <c r="K27" s="83"/>
      <c r="L27" s="83"/>
      <c r="M27" s="83"/>
      <c r="N27" s="83"/>
      <c r="O27" s="83"/>
      <c r="P27" s="84"/>
      <c r="Q27" s="82" t="s">
        <v>65</v>
      </c>
      <c r="R27" s="83"/>
      <c r="S27" s="84"/>
      <c r="T27" s="231"/>
      <c r="U27" s="251"/>
      <c r="V27" s="251"/>
      <c r="W27" s="51" t="s">
        <v>66</v>
      </c>
      <c r="X27" s="61" t="s">
        <v>64</v>
      </c>
      <c r="Y27" s="83" t="s">
        <v>123</v>
      </c>
      <c r="Z27" s="262"/>
      <c r="AA27" s="26"/>
      <c r="AB27" s="26" t="s">
        <v>86</v>
      </c>
      <c r="AC27" s="26"/>
      <c r="AD27" s="26"/>
      <c r="AE27" s="26"/>
      <c r="AF27" s="26"/>
      <c r="AG27" s="26"/>
      <c r="AH27" s="26"/>
      <c r="AI27" s="26"/>
    </row>
    <row r="28" spans="1:35" ht="21" customHeight="1" x14ac:dyDescent="0.4">
      <c r="A28" s="193"/>
      <c r="B28" s="175"/>
      <c r="C28" s="176"/>
      <c r="D28" s="149" t="s">
        <v>37</v>
      </c>
      <c r="E28" s="146"/>
      <c r="F28" s="210" t="s">
        <v>123</v>
      </c>
      <c r="G28" s="211"/>
      <c r="H28" s="212" t="str">
        <f>IF(F28="あり","月平均","")</f>
        <v/>
      </c>
      <c r="I28" s="212"/>
      <c r="J28" s="212"/>
      <c r="K28" s="31"/>
      <c r="L28" s="212" t="str">
        <f>IF(F28="あり","時間","")</f>
        <v/>
      </c>
      <c r="M28" s="212"/>
      <c r="N28" s="11"/>
      <c r="Q28" s="82" t="s">
        <v>36</v>
      </c>
      <c r="R28" s="83"/>
      <c r="S28" s="84"/>
      <c r="T28" s="33" t="s">
        <v>112</v>
      </c>
      <c r="U28" s="34"/>
      <c r="V28" s="34" t="s">
        <v>120</v>
      </c>
      <c r="W28" s="83"/>
      <c r="X28" s="83"/>
      <c r="Y28" s="83" t="s">
        <v>180</v>
      </c>
      <c r="Z28" s="262"/>
      <c r="AA28" s="26"/>
      <c r="AB28" s="27" t="s">
        <v>91</v>
      </c>
      <c r="AC28" s="27"/>
      <c r="AD28" s="27"/>
      <c r="AE28" s="27"/>
      <c r="AF28" s="27"/>
      <c r="AG28" s="27"/>
      <c r="AH28" s="27"/>
      <c r="AI28" s="27"/>
    </row>
    <row r="29" spans="1:35" ht="21" customHeight="1" x14ac:dyDescent="0.4">
      <c r="A29" s="193"/>
      <c r="B29" s="153"/>
      <c r="C29" s="154"/>
      <c r="D29" s="82" t="s">
        <v>68</v>
      </c>
      <c r="E29" s="84"/>
      <c r="F29" s="82"/>
      <c r="G29" s="83"/>
      <c r="H29" s="83"/>
      <c r="I29" s="16" t="s">
        <v>115</v>
      </c>
      <c r="J29" s="16"/>
      <c r="K29" s="16"/>
      <c r="L29" s="16"/>
      <c r="M29" s="16"/>
      <c r="N29" s="16"/>
      <c r="O29" s="16"/>
      <c r="P29" s="17"/>
      <c r="Q29" s="82" t="s">
        <v>38</v>
      </c>
      <c r="R29" s="83"/>
      <c r="S29" s="84"/>
      <c r="T29" s="38" t="s">
        <v>119</v>
      </c>
      <c r="U29" s="38"/>
      <c r="V29" s="38" t="s">
        <v>120</v>
      </c>
      <c r="W29" s="83"/>
      <c r="X29" s="83"/>
      <c r="Y29" s="38" t="s">
        <v>121</v>
      </c>
      <c r="Z29" s="39"/>
      <c r="AA29" s="26"/>
      <c r="AB29" s="27" t="s">
        <v>183</v>
      </c>
      <c r="AC29" s="29"/>
      <c r="AD29" s="29"/>
      <c r="AE29" s="29"/>
      <c r="AF29" s="29"/>
      <c r="AG29" s="29"/>
      <c r="AH29" s="29"/>
      <c r="AI29" s="29"/>
    </row>
    <row r="30" spans="1:35" ht="21" customHeight="1" x14ac:dyDescent="0.4">
      <c r="A30" s="193"/>
      <c r="B30" s="118" t="s">
        <v>39</v>
      </c>
      <c r="C30" s="119"/>
      <c r="D30" s="82" t="s">
        <v>123</v>
      </c>
      <c r="E30" s="83"/>
      <c r="F30" s="83"/>
      <c r="G30" s="83"/>
      <c r="H30" s="83"/>
      <c r="I30" s="83"/>
      <c r="J30" s="87" t="s">
        <v>96</v>
      </c>
      <c r="K30" s="87"/>
      <c r="L30" s="87"/>
      <c r="M30" s="87"/>
      <c r="N30" s="87"/>
      <c r="O30" s="87"/>
      <c r="P30" s="88"/>
      <c r="Q30" s="145" t="s">
        <v>40</v>
      </c>
      <c r="R30" s="145"/>
      <c r="S30" s="145"/>
      <c r="T30" s="230"/>
      <c r="U30" s="230"/>
      <c r="V30" s="231"/>
      <c r="W30" s="263" t="s">
        <v>118</v>
      </c>
      <c r="X30" s="263"/>
      <c r="Y30" s="263"/>
      <c r="Z30" s="264"/>
      <c r="AA30" s="26"/>
      <c r="AB30" s="27" t="s">
        <v>182</v>
      </c>
      <c r="AC30" s="27"/>
      <c r="AD30" s="27"/>
      <c r="AE30" s="27"/>
      <c r="AF30" s="27"/>
      <c r="AG30" s="27"/>
      <c r="AH30" s="27"/>
      <c r="AI30" s="27"/>
    </row>
    <row r="31" spans="1:35" ht="21" customHeight="1" thickBot="1" x14ac:dyDescent="0.45">
      <c r="A31" s="193"/>
      <c r="B31" s="117" t="s">
        <v>41</v>
      </c>
      <c r="C31" s="117"/>
      <c r="D31" s="223" t="s">
        <v>122</v>
      </c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224"/>
      <c r="Q31" s="220" t="s">
        <v>42</v>
      </c>
      <c r="R31" s="221"/>
      <c r="S31" s="222"/>
      <c r="T31" s="247" t="s">
        <v>123</v>
      </c>
      <c r="U31" s="208"/>
      <c r="V31" s="247" t="s">
        <v>69</v>
      </c>
      <c r="W31" s="208"/>
      <c r="X31" s="248"/>
      <c r="Y31" s="208" t="s">
        <v>123</v>
      </c>
      <c r="Z31" s="209"/>
      <c r="AA31" s="26"/>
      <c r="AB31" s="30" t="s">
        <v>88</v>
      </c>
      <c r="AC31" s="27"/>
      <c r="AD31" s="27"/>
      <c r="AE31" s="27"/>
      <c r="AF31" s="27"/>
      <c r="AG31" s="27"/>
      <c r="AH31" s="27"/>
      <c r="AI31" s="27"/>
    </row>
    <row r="32" spans="1:35" ht="22.5" customHeight="1" x14ac:dyDescent="0.4">
      <c r="A32" s="179" t="s">
        <v>93</v>
      </c>
      <c r="B32" s="182" t="s">
        <v>43</v>
      </c>
      <c r="C32" s="182"/>
      <c r="D32" s="103" t="s">
        <v>123</v>
      </c>
      <c r="E32" s="104"/>
      <c r="F32" s="104"/>
      <c r="G32" s="104"/>
      <c r="H32" s="218"/>
      <c r="I32" s="15"/>
      <c r="J32" s="19" t="str">
        <f>IF(D32="日程あり","月","")</f>
        <v/>
      </c>
      <c r="K32" s="15"/>
      <c r="L32" s="19" t="str">
        <f>IF(D32="日程あり","日","")</f>
        <v/>
      </c>
      <c r="M32" s="103" t="s">
        <v>126</v>
      </c>
      <c r="N32" s="123"/>
      <c r="O32" s="104" t="s">
        <v>123</v>
      </c>
      <c r="P32" s="104"/>
      <c r="Q32" s="104"/>
      <c r="R32" s="123"/>
      <c r="S32" s="213" t="s">
        <v>44</v>
      </c>
      <c r="T32" s="99"/>
      <c r="U32" s="213"/>
      <c r="V32" s="99"/>
      <c r="W32" s="99"/>
      <c r="X32" s="99"/>
      <c r="Y32" s="99"/>
      <c r="Z32" s="100"/>
      <c r="AA32" s="26"/>
      <c r="AB32" s="27"/>
      <c r="AC32" s="27"/>
      <c r="AD32" s="27"/>
      <c r="AE32" s="27"/>
      <c r="AF32" s="27"/>
      <c r="AG32" s="27"/>
      <c r="AH32" s="27"/>
      <c r="AI32" s="27"/>
    </row>
    <row r="33" spans="1:35" ht="22.5" customHeight="1" x14ac:dyDescent="0.4">
      <c r="A33" s="180"/>
      <c r="B33" s="118" t="s">
        <v>45</v>
      </c>
      <c r="C33" s="183"/>
      <c r="D33" s="82" t="s">
        <v>123</v>
      </c>
      <c r="E33" s="83"/>
      <c r="F33" s="83"/>
      <c r="G33" s="83"/>
      <c r="H33" s="86"/>
      <c r="I33" s="16"/>
      <c r="J33" s="18" t="str">
        <f>IF(D33="締切あり","月","")</f>
        <v/>
      </c>
      <c r="K33" s="16"/>
      <c r="L33" s="18" t="str">
        <f>IF(D33="締切あり","日","")</f>
        <v/>
      </c>
      <c r="M33" s="16"/>
      <c r="N33" s="16"/>
      <c r="O33" s="16"/>
      <c r="P33" s="16"/>
      <c r="Q33" s="16"/>
      <c r="R33" s="17"/>
      <c r="S33" s="150"/>
      <c r="T33" s="147"/>
      <c r="U33" s="150"/>
      <c r="V33" s="147"/>
      <c r="W33" s="147"/>
      <c r="X33" s="147"/>
      <c r="Y33" s="147"/>
      <c r="Z33" s="214"/>
      <c r="AA33" s="26"/>
      <c r="AB33" s="27"/>
      <c r="AC33" s="27"/>
      <c r="AD33" s="27"/>
      <c r="AE33" s="27"/>
      <c r="AF33" s="27"/>
      <c r="AG33" s="27"/>
      <c r="AH33" s="27"/>
      <c r="AI33" s="27"/>
    </row>
    <row r="34" spans="1:35" ht="22.5" customHeight="1" x14ac:dyDescent="0.4">
      <c r="A34" s="180"/>
      <c r="B34" s="164" t="s">
        <v>46</v>
      </c>
      <c r="C34" s="165"/>
      <c r="D34" s="82" t="s">
        <v>123</v>
      </c>
      <c r="E34" s="83"/>
      <c r="F34" s="83"/>
      <c r="G34" s="83"/>
      <c r="H34" s="86"/>
      <c r="I34" s="16"/>
      <c r="J34" s="18" t="str">
        <f>IF(D34="日程あり","月","")</f>
        <v/>
      </c>
      <c r="K34" s="16"/>
      <c r="L34" s="18" t="str">
        <f>IF(D34="日程あり","日","")</f>
        <v/>
      </c>
      <c r="M34" s="16"/>
      <c r="N34" s="16"/>
      <c r="O34" s="16"/>
      <c r="P34" s="16"/>
      <c r="Q34" s="16"/>
      <c r="R34" s="17"/>
      <c r="S34" s="149" t="s">
        <v>47</v>
      </c>
      <c r="T34" s="146"/>
      <c r="U34" s="215" t="s">
        <v>48</v>
      </c>
      <c r="V34" s="216"/>
      <c r="W34" s="216"/>
      <c r="X34" s="215" t="s">
        <v>49</v>
      </c>
      <c r="Y34" s="216"/>
      <c r="Z34" s="217"/>
      <c r="AA34" s="26"/>
      <c r="AC34" s="26"/>
      <c r="AD34" s="26"/>
      <c r="AE34" s="26"/>
      <c r="AF34" s="26"/>
      <c r="AG34" s="26"/>
      <c r="AH34" s="26"/>
      <c r="AI34" s="26"/>
    </row>
    <row r="35" spans="1:35" ht="22.5" customHeight="1" thickBot="1" x14ac:dyDescent="0.45">
      <c r="A35" s="180"/>
      <c r="B35" s="118" t="s">
        <v>50</v>
      </c>
      <c r="C35" s="119"/>
      <c r="D35" s="82" t="s">
        <v>123</v>
      </c>
      <c r="E35" s="83"/>
      <c r="F35" s="83"/>
      <c r="G35" s="83"/>
      <c r="H35" s="86"/>
      <c r="I35" s="87" t="s">
        <v>82</v>
      </c>
      <c r="J35" s="87"/>
      <c r="K35" s="87"/>
      <c r="L35" s="87"/>
      <c r="M35" s="87"/>
      <c r="N35" s="87"/>
      <c r="O35" s="87"/>
      <c r="P35" s="87"/>
      <c r="Q35" s="87"/>
      <c r="R35" s="88"/>
      <c r="S35" s="150"/>
      <c r="T35" s="148"/>
      <c r="U35" s="150" t="s">
        <v>123</v>
      </c>
      <c r="V35" s="93"/>
      <c r="W35" s="202"/>
      <c r="X35" s="93" t="s">
        <v>123</v>
      </c>
      <c r="Y35" s="93"/>
      <c r="Z35" s="136"/>
      <c r="AA35" s="26"/>
      <c r="AB35" s="26" t="s">
        <v>127</v>
      </c>
      <c r="AC35" s="26"/>
      <c r="AD35" s="26"/>
      <c r="AE35" s="26"/>
      <c r="AF35" s="26"/>
      <c r="AG35" s="26"/>
      <c r="AH35" s="26"/>
      <c r="AI35" s="26"/>
    </row>
    <row r="36" spans="1:35" ht="22.5" customHeight="1" x14ac:dyDescent="0.4">
      <c r="A36" s="180"/>
      <c r="B36" s="164" t="s">
        <v>51</v>
      </c>
      <c r="C36" s="174"/>
      <c r="D36" s="20" t="s">
        <v>75</v>
      </c>
      <c r="E36" s="185" t="s">
        <v>123</v>
      </c>
      <c r="F36" s="185"/>
      <c r="G36" s="185"/>
      <c r="H36" s="185"/>
      <c r="I36" s="185"/>
      <c r="J36" s="21" t="s">
        <v>76</v>
      </c>
      <c r="K36" s="185" t="s">
        <v>123</v>
      </c>
      <c r="L36" s="185"/>
      <c r="M36" s="185"/>
      <c r="N36" s="185"/>
      <c r="O36" s="185"/>
      <c r="P36" s="21" t="s">
        <v>77</v>
      </c>
      <c r="Q36" s="185" t="s">
        <v>123</v>
      </c>
      <c r="R36" s="185"/>
      <c r="S36" s="185"/>
      <c r="T36" s="185"/>
      <c r="U36" s="185"/>
      <c r="V36" s="225" t="s">
        <v>52</v>
      </c>
      <c r="W36" s="99"/>
      <c r="X36" s="99"/>
      <c r="Y36" s="99"/>
      <c r="Z36" s="226"/>
      <c r="AA36" s="28"/>
      <c r="AB36" s="26" t="s">
        <v>84</v>
      </c>
      <c r="AC36" s="26"/>
      <c r="AD36" s="26"/>
      <c r="AE36" s="26"/>
      <c r="AF36" s="26"/>
      <c r="AG36" s="26"/>
      <c r="AH36" s="26"/>
      <c r="AI36" s="26"/>
    </row>
    <row r="37" spans="1:35" ht="22.5" customHeight="1" x14ac:dyDescent="0.4">
      <c r="A37" s="180"/>
      <c r="B37" s="153"/>
      <c r="C37" s="154"/>
      <c r="D37" s="22" t="s">
        <v>78</v>
      </c>
      <c r="E37" s="184" t="s">
        <v>123</v>
      </c>
      <c r="F37" s="184"/>
      <c r="G37" s="184"/>
      <c r="H37" s="184"/>
      <c r="I37" s="184"/>
      <c r="J37" s="23" t="s">
        <v>79</v>
      </c>
      <c r="K37" s="184"/>
      <c r="L37" s="184"/>
      <c r="M37" s="184"/>
      <c r="N37" s="184"/>
      <c r="O37" s="184"/>
      <c r="P37" s="23" t="s">
        <v>80</v>
      </c>
      <c r="Q37" s="184"/>
      <c r="R37" s="184"/>
      <c r="S37" s="184"/>
      <c r="T37" s="184"/>
      <c r="U37" s="184"/>
      <c r="V37" s="249" t="s">
        <v>53</v>
      </c>
      <c r="W37" s="129"/>
      <c r="X37" s="129"/>
      <c r="Y37" s="129"/>
      <c r="Z37" s="250"/>
      <c r="AA37" s="28"/>
      <c r="AB37" s="26" t="s">
        <v>187</v>
      </c>
      <c r="AC37" s="26"/>
      <c r="AD37" s="26"/>
      <c r="AE37" s="26"/>
      <c r="AF37" s="26"/>
      <c r="AG37" s="26"/>
      <c r="AH37" s="26"/>
      <c r="AI37" s="26"/>
    </row>
    <row r="38" spans="1:35" ht="22.5" customHeight="1" x14ac:dyDescent="0.4">
      <c r="A38" s="180"/>
      <c r="B38" s="164" t="s">
        <v>54</v>
      </c>
      <c r="C38" s="174"/>
      <c r="D38" s="20" t="s">
        <v>75</v>
      </c>
      <c r="E38" s="185" t="s">
        <v>123</v>
      </c>
      <c r="F38" s="185"/>
      <c r="G38" s="185"/>
      <c r="H38" s="185"/>
      <c r="I38" s="185"/>
      <c r="J38" s="21" t="s">
        <v>76</v>
      </c>
      <c r="K38" s="185" t="s">
        <v>123</v>
      </c>
      <c r="L38" s="185"/>
      <c r="M38" s="185"/>
      <c r="N38" s="185"/>
      <c r="O38" s="185"/>
      <c r="P38" s="21" t="s">
        <v>77</v>
      </c>
      <c r="Q38" s="185" t="s">
        <v>123</v>
      </c>
      <c r="R38" s="185"/>
      <c r="S38" s="185"/>
      <c r="T38" s="185"/>
      <c r="U38" s="185"/>
      <c r="V38" s="249"/>
      <c r="W38" s="129"/>
      <c r="X38" s="129"/>
      <c r="Y38" s="129"/>
      <c r="Z38" s="250"/>
      <c r="AA38" s="28"/>
      <c r="AB38" s="26"/>
      <c r="AC38" s="26"/>
      <c r="AD38" s="26"/>
      <c r="AE38" s="26"/>
      <c r="AF38" s="26"/>
      <c r="AG38" s="26"/>
      <c r="AH38" s="26"/>
      <c r="AI38" s="26"/>
    </row>
    <row r="39" spans="1:35" ht="22.5" customHeight="1" thickBot="1" x14ac:dyDescent="0.45">
      <c r="A39" s="181"/>
      <c r="B39" s="187"/>
      <c r="C39" s="188"/>
      <c r="D39" s="25" t="s">
        <v>78</v>
      </c>
      <c r="E39" s="186"/>
      <c r="F39" s="186"/>
      <c r="G39" s="186"/>
      <c r="H39" s="186"/>
      <c r="I39" s="186"/>
      <c r="J39" s="24" t="s">
        <v>79</v>
      </c>
      <c r="K39" s="186"/>
      <c r="L39" s="186"/>
      <c r="M39" s="186"/>
      <c r="N39" s="186"/>
      <c r="O39" s="186"/>
      <c r="P39" s="24" t="s">
        <v>80</v>
      </c>
      <c r="Q39" s="186"/>
      <c r="R39" s="186"/>
      <c r="S39" s="186"/>
      <c r="T39" s="186"/>
      <c r="U39" s="186"/>
      <c r="V39" s="249"/>
      <c r="W39" s="129"/>
      <c r="X39" s="129"/>
      <c r="Y39" s="129"/>
      <c r="Z39" s="250"/>
      <c r="AA39" s="28"/>
      <c r="AB39" s="26"/>
      <c r="AC39" s="26"/>
      <c r="AD39" s="26"/>
      <c r="AE39" s="26"/>
      <c r="AF39" s="26"/>
      <c r="AG39" s="26"/>
      <c r="AH39" s="26"/>
      <c r="AI39" s="26"/>
    </row>
    <row r="40" spans="1:35" ht="15" customHeight="1" x14ac:dyDescent="0.4">
      <c r="A40" s="177" t="s">
        <v>55</v>
      </c>
      <c r="B40" s="189" t="s">
        <v>56</v>
      </c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225" t="s">
        <v>57</v>
      </c>
      <c r="W40" s="99"/>
      <c r="X40" s="99"/>
      <c r="Y40" s="99"/>
      <c r="Z40" s="226"/>
      <c r="AA40" s="28"/>
      <c r="AB40" s="26"/>
      <c r="AC40" s="26"/>
      <c r="AD40" s="26"/>
      <c r="AE40" s="26"/>
      <c r="AF40" s="26"/>
      <c r="AG40" s="26"/>
      <c r="AH40" s="26"/>
      <c r="AI40" s="26"/>
    </row>
    <row r="41" spans="1:35" ht="40.5" customHeight="1" thickBot="1" x14ac:dyDescent="0.45">
      <c r="A41" s="178"/>
      <c r="B41" s="191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227" t="s">
        <v>53</v>
      </c>
      <c r="W41" s="228"/>
      <c r="X41" s="228"/>
      <c r="Y41" s="228"/>
      <c r="Z41" s="229"/>
      <c r="AA41" s="3"/>
    </row>
    <row r="42" spans="1:35" ht="6" customHeight="1" x14ac:dyDescent="0.4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4"/>
      <c r="Y42" s="4"/>
      <c r="Z42" s="4"/>
    </row>
    <row r="43" spans="1:35" ht="15.75" customHeight="1" x14ac:dyDescent="0.4">
      <c r="A43" s="6"/>
      <c r="B43" s="82" t="s">
        <v>81</v>
      </c>
      <c r="C43" s="83"/>
      <c r="D43" s="83"/>
      <c r="E43" s="83"/>
      <c r="F43" s="83"/>
      <c r="G43" s="83"/>
      <c r="H43" s="83"/>
      <c r="I43" s="83"/>
      <c r="J43" s="83"/>
      <c r="K43" s="83"/>
      <c r="L43" s="84"/>
      <c r="M43" s="6"/>
      <c r="N43" s="6"/>
      <c r="P43" s="85" t="s">
        <v>72</v>
      </c>
      <c r="Q43" s="85"/>
      <c r="R43" s="85"/>
      <c r="S43" s="85"/>
      <c r="T43" s="85"/>
      <c r="U43" s="85"/>
      <c r="V43" s="85"/>
      <c r="W43" s="85"/>
      <c r="X43" s="85"/>
      <c r="Y43" s="85"/>
    </row>
    <row r="44" spans="1:35" ht="27.75" customHeight="1" x14ac:dyDescent="0.4">
      <c r="A44" s="6"/>
      <c r="B44" s="82" t="s">
        <v>123</v>
      </c>
      <c r="C44" s="83"/>
      <c r="D44" s="83"/>
      <c r="E44" s="83"/>
      <c r="F44" s="83"/>
      <c r="G44" s="83"/>
      <c r="H44" s="83"/>
      <c r="I44" s="83"/>
      <c r="J44" s="83"/>
      <c r="K44" s="83"/>
      <c r="L44" s="84"/>
      <c r="M44" s="6"/>
      <c r="N44" s="6"/>
      <c r="P44" s="85"/>
      <c r="Q44" s="85"/>
      <c r="R44" s="85"/>
      <c r="S44" s="85"/>
      <c r="T44" s="85"/>
      <c r="U44" s="85"/>
      <c r="V44" s="85"/>
      <c r="W44" s="85"/>
      <c r="X44" s="85"/>
      <c r="Y44" s="85"/>
      <c r="AB44" s="30" t="s">
        <v>85</v>
      </c>
    </row>
    <row r="45" spans="1:35" ht="15" customHeight="1" x14ac:dyDescent="0.4">
      <c r="B45" s="219" t="s">
        <v>62</v>
      </c>
      <c r="C45" s="219"/>
      <c r="D45" s="219"/>
      <c r="E45" s="8"/>
      <c r="F45" s="8"/>
      <c r="G45" s="8"/>
      <c r="H45" s="8"/>
      <c r="I45" s="8"/>
      <c r="J45" s="8"/>
      <c r="K45" s="8"/>
      <c r="L45" s="8"/>
      <c r="M45" s="8"/>
      <c r="O45" s="7"/>
      <c r="P45" s="85"/>
      <c r="Q45" s="85"/>
      <c r="R45" s="85"/>
      <c r="S45" s="85"/>
      <c r="T45" s="85"/>
      <c r="U45" s="85"/>
      <c r="V45" s="85"/>
      <c r="W45" s="85"/>
      <c r="X45" s="85"/>
      <c r="Y45" s="85"/>
    </row>
    <row r="46" spans="1:35" ht="19.5" customHeight="1" x14ac:dyDescent="0.4">
      <c r="A46" s="9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35" x14ac:dyDescent="0.4"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spans="1:35" x14ac:dyDescent="0.4">
      <c r="A48" s="10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50" spans="1:1" x14ac:dyDescent="0.4">
      <c r="A50" s="10"/>
    </row>
    <row r="51" spans="1:1" x14ac:dyDescent="0.4">
      <c r="A51" s="10"/>
    </row>
  </sheetData>
  <sheetProtection selectLockedCells="1"/>
  <mergeCells count="170">
    <mergeCell ref="T31:U31"/>
    <mergeCell ref="V31:X31"/>
    <mergeCell ref="V37:Z39"/>
    <mergeCell ref="T27:V27"/>
    <mergeCell ref="X35:Z35"/>
    <mergeCell ref="R18:Z18"/>
    <mergeCell ref="R19:Z19"/>
    <mergeCell ref="R20:U20"/>
    <mergeCell ref="V21:Y21"/>
    <mergeCell ref="V25:Y25"/>
    <mergeCell ref="V24:Y24"/>
    <mergeCell ref="V23:Y23"/>
    <mergeCell ref="V22:Y22"/>
    <mergeCell ref="T26:V26"/>
    <mergeCell ref="R24:U24"/>
    <mergeCell ref="Y27:Z27"/>
    <mergeCell ref="W30:Z30"/>
    <mergeCell ref="Y28:Z28"/>
    <mergeCell ref="F29:H29"/>
    <mergeCell ref="Q21:Q25"/>
    <mergeCell ref="V20:Y20"/>
    <mergeCell ref="R25:U25"/>
    <mergeCell ref="K18:P18"/>
    <mergeCell ref="K19:P19"/>
    <mergeCell ref="K20:P20"/>
    <mergeCell ref="W28:X28"/>
    <mergeCell ref="W29:X29"/>
    <mergeCell ref="F27:P27"/>
    <mergeCell ref="D24:P26"/>
    <mergeCell ref="R21:R22"/>
    <mergeCell ref="D23:P23"/>
    <mergeCell ref="S21:U21"/>
    <mergeCell ref="S22:U22"/>
    <mergeCell ref="R23:U23"/>
    <mergeCell ref="E18:I18"/>
    <mergeCell ref="E19:I19"/>
    <mergeCell ref="E20:I20"/>
    <mergeCell ref="Q47:Z48"/>
    <mergeCell ref="F28:G28"/>
    <mergeCell ref="L28:M28"/>
    <mergeCell ref="H28:J28"/>
    <mergeCell ref="D33:H33"/>
    <mergeCell ref="D34:H34"/>
    <mergeCell ref="S32:T33"/>
    <mergeCell ref="U32:Z33"/>
    <mergeCell ref="S34:T35"/>
    <mergeCell ref="U34:W34"/>
    <mergeCell ref="U35:W35"/>
    <mergeCell ref="X34:Z34"/>
    <mergeCell ref="D30:I30"/>
    <mergeCell ref="J30:P30"/>
    <mergeCell ref="D32:H32"/>
    <mergeCell ref="B43:L43"/>
    <mergeCell ref="B45:D45"/>
    <mergeCell ref="Q31:S31"/>
    <mergeCell ref="D31:P31"/>
    <mergeCell ref="V36:Z36"/>
    <mergeCell ref="Q28:S28"/>
    <mergeCell ref="V40:Z40"/>
    <mergeCell ref="V41:Z41"/>
    <mergeCell ref="T30:V30"/>
    <mergeCell ref="A17:A31"/>
    <mergeCell ref="C18:C20"/>
    <mergeCell ref="I13:J14"/>
    <mergeCell ref="B15:C16"/>
    <mergeCell ref="D15:O16"/>
    <mergeCell ref="P11:S14"/>
    <mergeCell ref="I11:J12"/>
    <mergeCell ref="B17:B20"/>
    <mergeCell ref="D17:Z17"/>
    <mergeCell ref="W26:X26"/>
    <mergeCell ref="Y26:Z26"/>
    <mergeCell ref="Q30:S30"/>
    <mergeCell ref="B27:C29"/>
    <mergeCell ref="D27:E27"/>
    <mergeCell ref="D28:E28"/>
    <mergeCell ref="D29:E29"/>
    <mergeCell ref="O22:P22"/>
    <mergeCell ref="B11:C12"/>
    <mergeCell ref="B13:C14"/>
    <mergeCell ref="Y31:Z31"/>
    <mergeCell ref="B24:C26"/>
    <mergeCell ref="Q26:S26"/>
    <mergeCell ref="Q27:S27"/>
    <mergeCell ref="B23:C23"/>
    <mergeCell ref="A40:A41"/>
    <mergeCell ref="A32:A39"/>
    <mergeCell ref="B36:C37"/>
    <mergeCell ref="B34:C34"/>
    <mergeCell ref="B35:C35"/>
    <mergeCell ref="B32:C32"/>
    <mergeCell ref="B33:C33"/>
    <mergeCell ref="E37:I37"/>
    <mergeCell ref="K37:O37"/>
    <mergeCell ref="E38:I38"/>
    <mergeCell ref="K38:O38"/>
    <mergeCell ref="E39:I39"/>
    <mergeCell ref="K39:O39"/>
    <mergeCell ref="B38:C39"/>
    <mergeCell ref="B40:U40"/>
    <mergeCell ref="B41:U41"/>
    <mergeCell ref="Q37:U37"/>
    <mergeCell ref="Q38:U38"/>
    <mergeCell ref="Q39:U39"/>
    <mergeCell ref="E36:I36"/>
    <mergeCell ref="K36:O36"/>
    <mergeCell ref="Q36:U36"/>
    <mergeCell ref="B3:C4"/>
    <mergeCell ref="V3:Z3"/>
    <mergeCell ref="V4:Z4"/>
    <mergeCell ref="B10:C10"/>
    <mergeCell ref="T10:U10"/>
    <mergeCell ref="V10:Z10"/>
    <mergeCell ref="N10:S10"/>
    <mergeCell ref="B8:C9"/>
    <mergeCell ref="D7:S7"/>
    <mergeCell ref="D10:E10"/>
    <mergeCell ref="F10:K10"/>
    <mergeCell ref="L10:M10"/>
    <mergeCell ref="B5:C5"/>
    <mergeCell ref="D5:Z5"/>
    <mergeCell ref="B6:C7"/>
    <mergeCell ref="T6:U6"/>
    <mergeCell ref="T7:U7"/>
    <mergeCell ref="V6:Z6"/>
    <mergeCell ref="E8:S8"/>
    <mergeCell ref="E6:S6"/>
    <mergeCell ref="D9:E9"/>
    <mergeCell ref="F9:S9"/>
    <mergeCell ref="B22:C22"/>
    <mergeCell ref="B21:C21"/>
    <mergeCell ref="D21:F21"/>
    <mergeCell ref="G21:H21"/>
    <mergeCell ref="T11:Z14"/>
    <mergeCell ref="P15:S16"/>
    <mergeCell ref="T15:Z16"/>
    <mergeCell ref="L22:N22"/>
    <mergeCell ref="D22:K22"/>
    <mergeCell ref="D13:G13"/>
    <mergeCell ref="D14:F14"/>
    <mergeCell ref="N11:O12"/>
    <mergeCell ref="K11:M12"/>
    <mergeCell ref="N13:O14"/>
    <mergeCell ref="K13:M14"/>
    <mergeCell ref="G11:H12"/>
    <mergeCell ref="D11:F12"/>
    <mergeCell ref="B44:L44"/>
    <mergeCell ref="P43:Y45"/>
    <mergeCell ref="D35:H35"/>
    <mergeCell ref="I35:R35"/>
    <mergeCell ref="T1:Z1"/>
    <mergeCell ref="B2:C2"/>
    <mergeCell ref="T8:U8"/>
    <mergeCell ref="T9:U9"/>
    <mergeCell ref="V8:Z8"/>
    <mergeCell ref="V9:Z9"/>
    <mergeCell ref="Q1:S1"/>
    <mergeCell ref="A1:P1"/>
    <mergeCell ref="T2:Z2"/>
    <mergeCell ref="T3:U3"/>
    <mergeCell ref="T4:U4"/>
    <mergeCell ref="D2:S2"/>
    <mergeCell ref="D3:S4"/>
    <mergeCell ref="B31:C31"/>
    <mergeCell ref="B30:C30"/>
    <mergeCell ref="Q29:S29"/>
    <mergeCell ref="A2:A16"/>
    <mergeCell ref="V7:Z7"/>
    <mergeCell ref="O32:R32"/>
    <mergeCell ref="M32:N32"/>
  </mergeCells>
  <phoneticPr fontId="7"/>
  <conditionalFormatting sqref="J30:P30">
    <cfRule type="expression" dxfId="11" priority="19">
      <formula>AND($D30="その他",$J30&lt;&gt;"",$J30&lt;&gt;"その他の場合は休日を入力してください")</formula>
    </cfRule>
    <cfRule type="expression" dxfId="10" priority="20">
      <formula>$D30="その他"</formula>
    </cfRule>
    <cfRule type="expression" dxfId="9" priority="21">
      <formula>$D30&lt;&gt;"その他"</formula>
    </cfRule>
  </conditionalFormatting>
  <conditionalFormatting sqref="Y26">
    <cfRule type="expression" dxfId="8" priority="10">
      <formula>IF(ISNUMBER(SEARCH("月額",T26)),"円","")</formula>
    </cfRule>
  </conditionalFormatting>
  <conditionalFormatting sqref="H28 K28:M28">
    <cfRule type="expression" dxfId="7" priority="8">
      <formula>IF(F28="有","月平均　　時間","")</formula>
    </cfRule>
  </conditionalFormatting>
  <conditionalFormatting sqref="I35">
    <cfRule type="expression" dxfId="6" priority="5">
      <formula>AND($D35="その他",$J35&lt;&gt;"",$J35&lt;&gt;"その他の場合は試験場所を入力してください")</formula>
    </cfRule>
    <cfRule type="expression" dxfId="5" priority="6">
      <formula>$D35="その他"</formula>
    </cfRule>
    <cfRule type="expression" dxfId="4" priority="7">
      <formula>$D35&lt;&gt;"その他"</formula>
    </cfRule>
  </conditionalFormatting>
  <conditionalFormatting sqref="T15:Z16 Z20 G21:H21 O22:P22 T26:V26 Y27:Z27 F28:G28 D30:I30">
    <cfRule type="containsBlanks" dxfId="3" priority="4">
      <formula>LEN(TRIM(D15))=0</formula>
    </cfRule>
  </conditionalFormatting>
  <conditionalFormatting sqref="F28:G28 D30:I30 Y27:Z27 T26:V26">
    <cfRule type="containsBlanks" dxfId="2" priority="3">
      <formula>LEN(TRIM(D26))=0</formula>
    </cfRule>
  </conditionalFormatting>
  <conditionalFormatting sqref="T31:U31 Y31:Z31 D32:H35 O32:R32 U32:Z33 U35:Z35">
    <cfRule type="containsBlanks" dxfId="1" priority="2">
      <formula>LEN(TRIM(D31))=0</formula>
    </cfRule>
  </conditionalFormatting>
  <conditionalFormatting sqref="B44:L44">
    <cfRule type="containsBlanks" dxfId="0" priority="1">
      <formula>LEN(TRIM(B44))=0</formula>
    </cfRule>
  </conditionalFormatting>
  <dataValidations xWindow="434" yWindow="789" count="19">
    <dataValidation type="list" allowBlank="1" showInputMessage="1" showErrorMessage="1" sqref="T31 Y31:Z31 Y27" xr:uid="{45DA41F7-CBDC-4460-BDE8-46FF7915B8AF}">
      <formula1>"　,有,無"</formula1>
    </dataValidation>
    <dataValidation type="list" allowBlank="1" showInputMessage="1" showErrorMessage="1" sqref="T15:Z16" xr:uid="{3D22D7E6-EE38-4051-8CCD-46DF4499C5B4}">
      <formula1>"　,上場,未上場"</formula1>
    </dataValidation>
    <dataValidation type="list" allowBlank="1" showInputMessage="1" sqref="Z20" xr:uid="{F1534B06-0E67-42AF-BD86-45123BEC48FD}">
      <formula1>"　,可,不可"</formula1>
    </dataValidation>
    <dataValidation type="list" allowBlank="1" showInputMessage="1" showErrorMessage="1" sqref="D30:I30" xr:uid="{1037AFB9-F4E7-4F5D-A326-DF0B255CC78D}">
      <formula1>"　,完全週休二日制,週休2日制,隔週2日制,シフト制,その他"</formula1>
    </dataValidation>
    <dataValidation type="list" allowBlank="1" showInputMessage="1" sqref="D32:H32" xr:uid="{002A6797-D578-462B-9A78-18F5BD33664F}">
      <formula1>"　,随時開催,日程あり,開催予定なし"</formula1>
    </dataValidation>
    <dataValidation type="list" allowBlank="1" showInputMessage="1" sqref="D33:H33" xr:uid="{55D2FB66-D621-40C0-93B7-540013500C2E}">
      <formula1>"　,随時,締切あり"</formula1>
    </dataValidation>
    <dataValidation type="list" allowBlank="1" showInputMessage="1" sqref="D34:H34" xr:uid="{0BE71983-CAC4-4CF4-BF4D-F4BB148F9EB6}">
      <formula1>"　,随時,日程あり"</formula1>
    </dataValidation>
    <dataValidation type="list" allowBlank="1" showInputMessage="1" showErrorMessage="1" sqref="F28:G28" xr:uid="{1B31A925-D855-4F8D-8EC6-26378DD36440}">
      <formula1>"　,あり,なし"</formula1>
    </dataValidation>
    <dataValidation type="list" allowBlank="1" showInputMessage="1" sqref="U32:Z33" xr:uid="{24170469-4B94-42D6-9EF6-BEDFF15F09EA}">
      <formula1>"　,対面,オンライン,対面・オンライン併用"</formula1>
    </dataValidation>
    <dataValidation type="list" allowBlank="1" showInputMessage="1" sqref="G21:H21" xr:uid="{B0D7F8E3-32C3-4C36-8525-45DC37A09D70}">
      <formula1>"　,なし,あり"</formula1>
    </dataValidation>
    <dataValidation type="list" allowBlank="1" showInputMessage="1" sqref="O32" xr:uid="{9DC6DC15-98EC-4B15-B8F9-49FB81A79EB6}">
      <formula1>"　,対面,オンライン,対面・オンラインどちらでも可"</formula1>
    </dataValidation>
    <dataValidation type="list" allowBlank="1" showInputMessage="1" showErrorMessage="1" sqref="T26:V26" xr:uid="{7A2382B2-460A-4AAA-A25D-3C2E61881674}">
      <formula1>"　,全額支給,月額"</formula1>
    </dataValidation>
    <dataValidation type="list" allowBlank="1" showInputMessage="1" sqref="O22:P22 U35:Z35" xr:uid="{D96C5FE9-52CE-41F4-8B4B-1B6E0F5D8217}">
      <formula1>"　,有,無"</formula1>
    </dataValidation>
    <dataValidation type="list" allowBlank="1" showInputMessage="1" sqref="E36:E37 K36:K37 Q36:Q37" xr:uid="{DE88FE5E-9D8B-415B-A58D-04E6FA59E633}">
      <formula1>"　,書類選考,SPI,一般常識,適性検査,論作文,専門,語学,面接,その他（　　　　　　　　　　　）"</formula1>
    </dataValidation>
    <dataValidation type="list" allowBlank="1" showInputMessage="1" sqref="E38:I39 K38:O39 Q38:U39" xr:uid="{18C8BE9A-D558-42D2-8BE6-3451D7C452DE}">
      <formula1>"　,履歴書(写真添付),卒業見込証明書,学業成績証明書,健康診断書,推薦書,その他（　　　　　　　　）"</formula1>
    </dataValidation>
    <dataValidation type="list" allowBlank="1" showInputMessage="1" showErrorMessage="1" sqref="B44:L44" xr:uid="{4DDB1C8D-4D8A-4887-BA46-12DC100F56FA}">
      <formula1>"　,受け入れる,検討中,予定なし"</formula1>
    </dataValidation>
    <dataValidation allowBlank="1" showInputMessage="1" sqref="J33" xr:uid="{032DBBB2-7519-4F51-BB07-E5F4A4B70811}"/>
    <dataValidation type="list" allowBlank="1" showInputMessage="1" sqref="D35:H35" xr:uid="{BEA6FA0C-34E1-428A-816A-473901DC3257}">
      <formula1>"　,本社所在地に同じ,その他"</formula1>
    </dataValidation>
    <dataValidation type="list" allowBlank="1" showInputMessage="1" showErrorMessage="1" sqref="D18:D20 J18:J20 Q18:Q20" xr:uid="{33E7B3F4-EA31-4B9F-A37E-4E73A788AFE8}">
      <formula1>"□,☑"</formula1>
    </dataValidation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7" orientation="portrait" r:id="rId1"/>
  <ignoredErrors>
    <ignoredError sqref="L33 J3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D026B-17AF-4455-819B-E196510E7F61}">
  <dimension ref="A1:AA45"/>
  <sheetViews>
    <sheetView view="pageBreakPreview" topLeftCell="A25" zoomScaleNormal="100" zoomScaleSheetLayoutView="100" workbookViewId="0">
      <selection activeCell="L49" sqref="L49"/>
    </sheetView>
  </sheetViews>
  <sheetFormatPr defaultRowHeight="13.5" x14ac:dyDescent="0.4"/>
  <cols>
    <col min="1" max="1" width="3.875" style="52" customWidth="1"/>
    <col min="2" max="2" width="3.125" style="52" customWidth="1"/>
    <col min="3" max="3" width="8.875" style="52" customWidth="1"/>
    <col min="4" max="26" width="3.625" style="52" customWidth="1"/>
    <col min="27" max="16384" width="9" style="52"/>
  </cols>
  <sheetData>
    <row r="1" spans="1:26" ht="34.5" customHeight="1" thickBot="1" x14ac:dyDescent="0.45">
      <c r="A1" s="445" t="s">
        <v>128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6" t="s">
        <v>0</v>
      </c>
      <c r="R1" s="447"/>
      <c r="S1" s="448"/>
      <c r="T1" s="449" t="s">
        <v>1</v>
      </c>
      <c r="U1" s="449"/>
      <c r="V1" s="449"/>
      <c r="W1" s="449"/>
      <c r="X1" s="449"/>
      <c r="Y1" s="449"/>
      <c r="Z1" s="450"/>
    </row>
    <row r="2" spans="1:26" ht="21" customHeight="1" x14ac:dyDescent="0.4">
      <c r="A2" s="451" t="s">
        <v>129</v>
      </c>
      <c r="B2" s="454" t="s">
        <v>2</v>
      </c>
      <c r="C2" s="455"/>
      <c r="D2" s="454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455"/>
      <c r="Q2" s="455"/>
      <c r="R2" s="455"/>
      <c r="S2" s="456"/>
      <c r="T2" s="457" t="s">
        <v>3</v>
      </c>
      <c r="U2" s="458"/>
      <c r="V2" s="458"/>
      <c r="W2" s="458"/>
      <c r="X2" s="458"/>
      <c r="Y2" s="458"/>
      <c r="Z2" s="459"/>
    </row>
    <row r="3" spans="1:26" ht="21" customHeight="1" x14ac:dyDescent="0.4">
      <c r="A3" s="452"/>
      <c r="B3" s="351" t="s">
        <v>4</v>
      </c>
      <c r="C3" s="352"/>
      <c r="D3" s="46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61"/>
      <c r="T3" s="463" t="s">
        <v>5</v>
      </c>
      <c r="U3" s="463"/>
      <c r="V3" s="464"/>
      <c r="W3" s="464"/>
      <c r="X3" s="464"/>
      <c r="Y3" s="464"/>
      <c r="Z3" s="465"/>
    </row>
    <row r="4" spans="1:26" ht="21" customHeight="1" x14ac:dyDescent="0.4">
      <c r="A4" s="452"/>
      <c r="B4" s="351"/>
      <c r="C4" s="352"/>
      <c r="D4" s="425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62"/>
      <c r="T4" s="466" t="s">
        <v>6</v>
      </c>
      <c r="U4" s="466"/>
      <c r="V4" s="426"/>
      <c r="W4" s="426"/>
      <c r="X4" s="426"/>
      <c r="Y4" s="426"/>
      <c r="Z4" s="442"/>
    </row>
    <row r="5" spans="1:26" ht="21" customHeight="1" x14ac:dyDescent="0.4">
      <c r="A5" s="452"/>
      <c r="B5" s="467" t="s">
        <v>7</v>
      </c>
      <c r="C5" s="468"/>
      <c r="D5" s="409" t="s">
        <v>130</v>
      </c>
      <c r="E5" s="409"/>
      <c r="F5" s="409"/>
      <c r="G5" s="409"/>
      <c r="H5" s="409"/>
      <c r="I5" s="409"/>
      <c r="J5" s="409"/>
      <c r="K5" s="409"/>
      <c r="L5" s="409"/>
      <c r="M5" s="409"/>
      <c r="N5" s="409"/>
      <c r="O5" s="409"/>
      <c r="P5" s="409"/>
      <c r="Q5" s="409"/>
      <c r="R5" s="409"/>
      <c r="S5" s="409"/>
      <c r="T5" s="409"/>
      <c r="U5" s="409"/>
      <c r="V5" s="409"/>
      <c r="W5" s="409"/>
      <c r="X5" s="409"/>
      <c r="Y5" s="409"/>
      <c r="Z5" s="410"/>
    </row>
    <row r="6" spans="1:26" ht="21" customHeight="1" x14ac:dyDescent="0.4">
      <c r="A6" s="452"/>
      <c r="B6" s="363" t="s">
        <v>8</v>
      </c>
      <c r="C6" s="364"/>
      <c r="D6" s="53" t="s">
        <v>9</v>
      </c>
      <c r="E6" s="424"/>
      <c r="F6" s="424"/>
      <c r="G6" s="424"/>
      <c r="H6" s="424"/>
      <c r="I6" s="424"/>
      <c r="J6" s="424"/>
      <c r="K6" s="424"/>
      <c r="L6" s="424"/>
      <c r="M6" s="424"/>
      <c r="N6" s="424"/>
      <c r="O6" s="424"/>
      <c r="P6" s="424"/>
      <c r="Q6" s="424"/>
      <c r="R6" s="424"/>
      <c r="S6" s="424"/>
      <c r="T6" s="427" t="s">
        <v>10</v>
      </c>
      <c r="U6" s="427"/>
      <c r="V6" s="424"/>
      <c r="W6" s="424"/>
      <c r="X6" s="424"/>
      <c r="Y6" s="424"/>
      <c r="Z6" s="469"/>
    </row>
    <row r="7" spans="1:26" ht="21" customHeight="1" x14ac:dyDescent="0.4">
      <c r="A7" s="452"/>
      <c r="B7" s="365"/>
      <c r="C7" s="36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429" t="s">
        <v>11</v>
      </c>
      <c r="U7" s="429"/>
      <c r="V7" s="426"/>
      <c r="W7" s="426"/>
      <c r="X7" s="426"/>
      <c r="Y7" s="426"/>
      <c r="Z7" s="442"/>
    </row>
    <row r="8" spans="1:26" ht="21" customHeight="1" x14ac:dyDescent="0.4">
      <c r="A8" s="452"/>
      <c r="B8" s="363" t="s">
        <v>12</v>
      </c>
      <c r="C8" s="364"/>
      <c r="D8" s="54" t="s">
        <v>9</v>
      </c>
      <c r="E8" s="440"/>
      <c r="F8" s="440"/>
      <c r="G8" s="440"/>
      <c r="H8" s="440"/>
      <c r="I8" s="440"/>
      <c r="J8" s="440"/>
      <c r="K8" s="440"/>
      <c r="L8" s="440"/>
      <c r="M8" s="440"/>
      <c r="N8" s="440"/>
      <c r="O8" s="440"/>
      <c r="P8" s="440"/>
      <c r="Q8" s="440"/>
      <c r="R8" s="440"/>
      <c r="S8" s="440"/>
      <c r="T8" s="396" t="s">
        <v>10</v>
      </c>
      <c r="U8" s="396"/>
      <c r="V8" s="440"/>
      <c r="W8" s="440"/>
      <c r="X8" s="440"/>
      <c r="Y8" s="440"/>
      <c r="Z8" s="441"/>
    </row>
    <row r="9" spans="1:26" ht="21" customHeight="1" x14ac:dyDescent="0.4">
      <c r="A9" s="452"/>
      <c r="B9" s="365"/>
      <c r="C9" s="366"/>
      <c r="D9" s="429" t="s">
        <v>131</v>
      </c>
      <c r="E9" s="429"/>
      <c r="F9" s="426"/>
      <c r="G9" s="426"/>
      <c r="H9" s="426"/>
      <c r="I9" s="426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9" t="s">
        <v>11</v>
      </c>
      <c r="U9" s="429"/>
      <c r="V9" s="426"/>
      <c r="W9" s="426"/>
      <c r="X9" s="426"/>
      <c r="Y9" s="426"/>
      <c r="Z9" s="442"/>
    </row>
    <row r="10" spans="1:26" ht="21" customHeight="1" x14ac:dyDescent="0.4">
      <c r="A10" s="452"/>
      <c r="B10" s="351" t="s">
        <v>13</v>
      </c>
      <c r="C10" s="352"/>
      <c r="D10" s="437" t="s">
        <v>186</v>
      </c>
      <c r="E10" s="437"/>
      <c r="F10" s="279"/>
      <c r="G10" s="280"/>
      <c r="H10" s="280"/>
      <c r="I10" s="280"/>
      <c r="J10" s="280"/>
      <c r="K10" s="280"/>
      <c r="L10" s="279" t="s">
        <v>5</v>
      </c>
      <c r="M10" s="281"/>
      <c r="N10" s="279"/>
      <c r="O10" s="280"/>
      <c r="P10" s="280"/>
      <c r="Q10" s="280"/>
      <c r="R10" s="280"/>
      <c r="S10" s="280"/>
      <c r="T10" s="438" t="s">
        <v>184</v>
      </c>
      <c r="U10" s="439"/>
      <c r="V10" s="421"/>
      <c r="W10" s="421"/>
      <c r="X10" s="421"/>
      <c r="Y10" s="421"/>
      <c r="Z10" s="422"/>
    </row>
    <row r="11" spans="1:26" ht="15" customHeight="1" x14ac:dyDescent="0.4">
      <c r="A11" s="452"/>
      <c r="B11" s="363" t="s">
        <v>14</v>
      </c>
      <c r="C11" s="364"/>
      <c r="D11" s="423"/>
      <c r="E11" s="424"/>
      <c r="F11" s="424"/>
      <c r="G11" s="427" t="s">
        <v>132</v>
      </c>
      <c r="H11" s="428"/>
      <c r="I11" s="431" t="s">
        <v>15</v>
      </c>
      <c r="J11" s="428"/>
      <c r="K11" s="424" t="s">
        <v>133</v>
      </c>
      <c r="L11" s="424"/>
      <c r="M11" s="424"/>
      <c r="N11" s="427" t="s">
        <v>134</v>
      </c>
      <c r="O11" s="428"/>
      <c r="P11" s="396" t="s">
        <v>16</v>
      </c>
      <c r="Q11" s="396"/>
      <c r="R11" s="396"/>
      <c r="S11" s="397"/>
      <c r="T11" s="433" t="s">
        <v>63</v>
      </c>
      <c r="U11" s="433"/>
      <c r="V11" s="433"/>
      <c r="W11" s="433"/>
      <c r="X11" s="433"/>
      <c r="Y11" s="433"/>
      <c r="Z11" s="434"/>
    </row>
    <row r="12" spans="1:26" ht="15" customHeight="1" x14ac:dyDescent="0.4">
      <c r="A12" s="452"/>
      <c r="B12" s="351"/>
      <c r="C12" s="352"/>
      <c r="D12" s="425"/>
      <c r="E12" s="426"/>
      <c r="F12" s="426"/>
      <c r="G12" s="429"/>
      <c r="H12" s="430"/>
      <c r="I12" s="432"/>
      <c r="J12" s="430"/>
      <c r="K12" s="426"/>
      <c r="L12" s="426"/>
      <c r="M12" s="426"/>
      <c r="N12" s="429"/>
      <c r="O12" s="430"/>
      <c r="P12" s="396"/>
      <c r="Q12" s="396"/>
      <c r="R12" s="396"/>
      <c r="S12" s="397"/>
      <c r="T12" s="433"/>
      <c r="U12" s="433"/>
      <c r="V12" s="433"/>
      <c r="W12" s="433"/>
      <c r="X12" s="433"/>
      <c r="Y12" s="433"/>
      <c r="Z12" s="434"/>
    </row>
    <row r="13" spans="1:26" ht="15" customHeight="1" x14ac:dyDescent="0.4">
      <c r="A13" s="452"/>
      <c r="B13" s="363" t="s">
        <v>17</v>
      </c>
      <c r="C13" s="364"/>
      <c r="D13" s="440"/>
      <c r="E13" s="440"/>
      <c r="F13" s="440"/>
      <c r="G13" s="440"/>
      <c r="H13" s="56" t="s">
        <v>135</v>
      </c>
      <c r="I13" s="443" t="s">
        <v>18</v>
      </c>
      <c r="J13" s="397"/>
      <c r="K13" s="440"/>
      <c r="L13" s="440"/>
      <c r="M13" s="440"/>
      <c r="N13" s="427" t="s">
        <v>134</v>
      </c>
      <c r="O13" s="428"/>
      <c r="P13" s="396"/>
      <c r="Q13" s="396"/>
      <c r="R13" s="396"/>
      <c r="S13" s="397"/>
      <c r="T13" s="433"/>
      <c r="U13" s="433"/>
      <c r="V13" s="433"/>
      <c r="W13" s="433"/>
      <c r="X13" s="433"/>
      <c r="Y13" s="433"/>
      <c r="Z13" s="434"/>
    </row>
    <row r="14" spans="1:26" ht="15" customHeight="1" x14ac:dyDescent="0.4">
      <c r="A14" s="452"/>
      <c r="B14" s="365"/>
      <c r="C14" s="366"/>
      <c r="D14" s="444" t="s">
        <v>136</v>
      </c>
      <c r="E14" s="444"/>
      <c r="F14" s="444"/>
      <c r="G14" s="55"/>
      <c r="H14" s="57" t="s">
        <v>135</v>
      </c>
      <c r="I14" s="432"/>
      <c r="J14" s="430"/>
      <c r="K14" s="426"/>
      <c r="L14" s="426"/>
      <c r="M14" s="426"/>
      <c r="N14" s="429"/>
      <c r="O14" s="430"/>
      <c r="P14" s="429"/>
      <c r="Q14" s="429"/>
      <c r="R14" s="429"/>
      <c r="S14" s="430"/>
      <c r="T14" s="435"/>
      <c r="U14" s="435"/>
      <c r="V14" s="435"/>
      <c r="W14" s="435"/>
      <c r="X14" s="435"/>
      <c r="Y14" s="435"/>
      <c r="Z14" s="436"/>
    </row>
    <row r="15" spans="1:26" ht="15" customHeight="1" x14ac:dyDescent="0.4">
      <c r="A15" s="452"/>
      <c r="B15" s="351" t="s">
        <v>19</v>
      </c>
      <c r="C15" s="352"/>
      <c r="D15" s="415" t="s">
        <v>137</v>
      </c>
      <c r="E15" s="416"/>
      <c r="F15" s="416"/>
      <c r="G15" s="416"/>
      <c r="H15" s="416"/>
      <c r="I15" s="416"/>
      <c r="J15" s="416"/>
      <c r="K15" s="416"/>
      <c r="L15" s="416"/>
      <c r="M15" s="416"/>
      <c r="N15" s="416"/>
      <c r="O15" s="417"/>
      <c r="P15" s="396" t="s">
        <v>177</v>
      </c>
      <c r="Q15" s="396"/>
      <c r="R15" s="396"/>
      <c r="S15" s="397"/>
      <c r="T15" s="313" t="s">
        <v>123</v>
      </c>
      <c r="U15" s="313"/>
      <c r="V15" s="313"/>
      <c r="W15" s="313"/>
      <c r="X15" s="313"/>
      <c r="Y15" s="313"/>
      <c r="Z15" s="400"/>
    </row>
    <row r="16" spans="1:26" ht="15" customHeight="1" thickBot="1" x14ac:dyDescent="0.45">
      <c r="A16" s="453"/>
      <c r="B16" s="413"/>
      <c r="C16" s="414"/>
      <c r="D16" s="418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20"/>
      <c r="P16" s="398"/>
      <c r="Q16" s="398"/>
      <c r="R16" s="398"/>
      <c r="S16" s="399"/>
      <c r="T16" s="274"/>
      <c r="U16" s="274"/>
      <c r="V16" s="274"/>
      <c r="W16" s="274"/>
      <c r="X16" s="274"/>
      <c r="Y16" s="274"/>
      <c r="Z16" s="275"/>
    </row>
    <row r="17" spans="1:26" ht="21" customHeight="1" x14ac:dyDescent="0.4">
      <c r="A17" s="401" t="s">
        <v>138</v>
      </c>
      <c r="B17" s="404" t="s">
        <v>21</v>
      </c>
      <c r="C17" s="58" t="s">
        <v>22</v>
      </c>
      <c r="D17" s="396" t="s">
        <v>23</v>
      </c>
      <c r="E17" s="396"/>
      <c r="F17" s="396"/>
      <c r="G17" s="396"/>
      <c r="H17" s="396"/>
      <c r="I17" s="396"/>
      <c r="J17" s="396"/>
      <c r="K17" s="396"/>
      <c r="L17" s="396"/>
      <c r="M17" s="396"/>
      <c r="N17" s="396"/>
      <c r="O17" s="396"/>
      <c r="P17" s="396"/>
      <c r="Q17" s="396"/>
      <c r="R17" s="396"/>
      <c r="S17" s="396"/>
      <c r="T17" s="396"/>
      <c r="U17" s="396"/>
      <c r="V17" s="396"/>
      <c r="W17" s="396"/>
      <c r="X17" s="396"/>
      <c r="Y17" s="396"/>
      <c r="Z17" s="406"/>
    </row>
    <row r="18" spans="1:26" ht="21" customHeight="1" x14ac:dyDescent="0.4">
      <c r="A18" s="402"/>
      <c r="B18" s="405"/>
      <c r="C18" s="407" t="s">
        <v>176</v>
      </c>
      <c r="D18" s="62" t="s">
        <v>97</v>
      </c>
      <c r="E18" s="409" t="s">
        <v>139</v>
      </c>
      <c r="F18" s="409"/>
      <c r="G18" s="409"/>
      <c r="H18" s="409"/>
      <c r="I18" s="409"/>
      <c r="J18" s="62" t="s">
        <v>140</v>
      </c>
      <c r="K18" s="409" t="s">
        <v>141</v>
      </c>
      <c r="L18" s="409"/>
      <c r="M18" s="409"/>
      <c r="N18" s="409"/>
      <c r="O18" s="409"/>
      <c r="P18" s="409"/>
      <c r="Q18" s="62" t="s">
        <v>142</v>
      </c>
      <c r="R18" s="409" t="s">
        <v>106</v>
      </c>
      <c r="S18" s="409"/>
      <c r="T18" s="409"/>
      <c r="U18" s="409"/>
      <c r="V18" s="409"/>
      <c r="W18" s="409"/>
      <c r="X18" s="409"/>
      <c r="Y18" s="409"/>
      <c r="Z18" s="410"/>
    </row>
    <row r="19" spans="1:26" ht="21" customHeight="1" x14ac:dyDescent="0.4">
      <c r="A19" s="402"/>
      <c r="B19" s="405"/>
      <c r="C19" s="407"/>
      <c r="D19" s="62" t="s">
        <v>140</v>
      </c>
      <c r="E19" s="390" t="s">
        <v>143</v>
      </c>
      <c r="F19" s="390"/>
      <c r="G19" s="390"/>
      <c r="H19" s="390"/>
      <c r="I19" s="390"/>
      <c r="J19" s="62" t="s">
        <v>140</v>
      </c>
      <c r="K19" s="390" t="s">
        <v>144</v>
      </c>
      <c r="L19" s="390"/>
      <c r="M19" s="390"/>
      <c r="N19" s="390"/>
      <c r="O19" s="390"/>
      <c r="P19" s="390"/>
      <c r="Q19" s="62" t="s">
        <v>142</v>
      </c>
      <c r="R19" s="390" t="s">
        <v>107</v>
      </c>
      <c r="S19" s="390"/>
      <c r="T19" s="390"/>
      <c r="U19" s="390"/>
      <c r="V19" s="390"/>
      <c r="W19" s="390"/>
      <c r="X19" s="390"/>
      <c r="Y19" s="390"/>
      <c r="Z19" s="391"/>
    </row>
    <row r="20" spans="1:26" ht="21" customHeight="1" x14ac:dyDescent="0.4">
      <c r="A20" s="402"/>
      <c r="B20" s="405"/>
      <c r="C20" s="408"/>
      <c r="D20" s="63" t="s">
        <v>140</v>
      </c>
      <c r="E20" s="392" t="s">
        <v>145</v>
      </c>
      <c r="F20" s="392"/>
      <c r="G20" s="392"/>
      <c r="H20" s="392"/>
      <c r="I20" s="392"/>
      <c r="J20" s="63" t="s">
        <v>140</v>
      </c>
      <c r="K20" s="393" t="s">
        <v>105</v>
      </c>
      <c r="L20" s="393"/>
      <c r="M20" s="393"/>
      <c r="N20" s="393"/>
      <c r="O20" s="393"/>
      <c r="P20" s="393"/>
      <c r="Q20" s="63" t="s">
        <v>142</v>
      </c>
      <c r="R20" s="392" t="s">
        <v>146</v>
      </c>
      <c r="S20" s="392"/>
      <c r="T20" s="392"/>
      <c r="U20" s="394"/>
      <c r="V20" s="395" t="s">
        <v>147</v>
      </c>
      <c r="W20" s="395"/>
      <c r="X20" s="395"/>
      <c r="Y20" s="395"/>
      <c r="Z20" s="64" t="s">
        <v>123</v>
      </c>
    </row>
    <row r="21" spans="1:26" ht="21" customHeight="1" x14ac:dyDescent="0.4">
      <c r="A21" s="402"/>
      <c r="B21" s="363" t="s">
        <v>24</v>
      </c>
      <c r="C21" s="364"/>
      <c r="D21" s="384" t="s">
        <v>148</v>
      </c>
      <c r="E21" s="384"/>
      <c r="F21" s="384"/>
      <c r="G21" s="384" t="s">
        <v>123</v>
      </c>
      <c r="H21" s="384"/>
      <c r="I21" s="65"/>
      <c r="J21" s="65" t="s">
        <v>149</v>
      </c>
      <c r="K21" s="65"/>
      <c r="L21" s="65" t="s">
        <v>149</v>
      </c>
      <c r="M21" s="65"/>
      <c r="N21" s="65" t="s">
        <v>149</v>
      </c>
      <c r="O21" s="65"/>
      <c r="P21" s="66" t="s">
        <v>149</v>
      </c>
      <c r="Q21" s="385" t="s">
        <v>150</v>
      </c>
      <c r="R21" s="385" t="s">
        <v>25</v>
      </c>
      <c r="S21" s="353" t="s">
        <v>26</v>
      </c>
      <c r="T21" s="353"/>
      <c r="U21" s="355"/>
      <c r="V21" s="353"/>
      <c r="W21" s="353"/>
      <c r="X21" s="353"/>
      <c r="Y21" s="353"/>
      <c r="Z21" s="67" t="s">
        <v>27</v>
      </c>
    </row>
    <row r="22" spans="1:26" ht="21" customHeight="1" x14ac:dyDescent="0.4">
      <c r="A22" s="402"/>
      <c r="B22" s="363" t="s">
        <v>28</v>
      </c>
      <c r="C22" s="364"/>
      <c r="D22" s="284" t="s">
        <v>151</v>
      </c>
      <c r="E22" s="284"/>
      <c r="F22" s="284"/>
      <c r="G22" s="284"/>
      <c r="H22" s="284"/>
      <c r="I22" s="284"/>
      <c r="J22" s="284"/>
      <c r="K22" s="284"/>
      <c r="L22" s="354" t="s">
        <v>29</v>
      </c>
      <c r="M22" s="353"/>
      <c r="N22" s="355"/>
      <c r="O22" s="283" t="s">
        <v>123</v>
      </c>
      <c r="P22" s="285"/>
      <c r="Q22" s="386"/>
      <c r="R22" s="386"/>
      <c r="S22" s="411" t="s">
        <v>30</v>
      </c>
      <c r="T22" s="411"/>
      <c r="U22" s="412"/>
      <c r="V22" s="353"/>
      <c r="W22" s="353"/>
      <c r="X22" s="353"/>
      <c r="Y22" s="353"/>
      <c r="Z22" s="67" t="s">
        <v>27</v>
      </c>
    </row>
    <row r="23" spans="1:26" ht="21" customHeight="1" x14ac:dyDescent="0.4">
      <c r="A23" s="402"/>
      <c r="B23" s="294" t="s">
        <v>31</v>
      </c>
      <c r="C23" s="295"/>
      <c r="D23" s="313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32"/>
      <c r="Q23" s="386"/>
      <c r="R23" s="388" t="s">
        <v>32</v>
      </c>
      <c r="S23" s="384"/>
      <c r="T23" s="384"/>
      <c r="U23" s="389"/>
      <c r="V23" s="360"/>
      <c r="W23" s="360"/>
      <c r="X23" s="360"/>
      <c r="Y23" s="360"/>
      <c r="Z23" s="68" t="s">
        <v>27</v>
      </c>
    </row>
    <row r="24" spans="1:26" ht="21" customHeight="1" thickBot="1" x14ac:dyDescent="0.45">
      <c r="A24" s="402"/>
      <c r="B24" s="363" t="s">
        <v>152</v>
      </c>
      <c r="C24" s="364"/>
      <c r="D24" s="369"/>
      <c r="E24" s="369"/>
      <c r="F24" s="369"/>
      <c r="G24" s="369"/>
      <c r="H24" s="369"/>
      <c r="I24" s="369"/>
      <c r="J24" s="369"/>
      <c r="K24" s="369"/>
      <c r="L24" s="369"/>
      <c r="M24" s="369"/>
      <c r="N24" s="369"/>
      <c r="O24" s="369"/>
      <c r="P24" s="370"/>
      <c r="Q24" s="386"/>
      <c r="R24" s="375" t="s">
        <v>32</v>
      </c>
      <c r="S24" s="376"/>
      <c r="T24" s="376"/>
      <c r="U24" s="377"/>
      <c r="V24" s="378"/>
      <c r="W24" s="378"/>
      <c r="X24" s="378"/>
      <c r="Y24" s="378"/>
      <c r="Z24" s="69" t="s">
        <v>27</v>
      </c>
    </row>
    <row r="25" spans="1:26" ht="21" customHeight="1" thickTop="1" x14ac:dyDescent="0.4">
      <c r="A25" s="402"/>
      <c r="B25" s="351"/>
      <c r="C25" s="352"/>
      <c r="D25" s="371"/>
      <c r="E25" s="371"/>
      <c r="F25" s="371"/>
      <c r="G25" s="371"/>
      <c r="H25" s="371"/>
      <c r="I25" s="371"/>
      <c r="J25" s="371"/>
      <c r="K25" s="371"/>
      <c r="L25" s="371"/>
      <c r="M25" s="371"/>
      <c r="N25" s="371"/>
      <c r="O25" s="371"/>
      <c r="P25" s="372"/>
      <c r="Q25" s="387"/>
      <c r="R25" s="379" t="s">
        <v>33</v>
      </c>
      <c r="S25" s="380"/>
      <c r="T25" s="380"/>
      <c r="U25" s="381"/>
      <c r="V25" s="292"/>
      <c r="W25" s="292"/>
      <c r="X25" s="292"/>
      <c r="Y25" s="292"/>
      <c r="Z25" s="70" t="s">
        <v>27</v>
      </c>
    </row>
    <row r="26" spans="1:26" ht="21" customHeight="1" x14ac:dyDescent="0.4">
      <c r="A26" s="402"/>
      <c r="B26" s="365"/>
      <c r="C26" s="366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3"/>
      <c r="O26" s="373"/>
      <c r="P26" s="374"/>
      <c r="Q26" s="314" t="s">
        <v>153</v>
      </c>
      <c r="R26" s="292"/>
      <c r="S26" s="382"/>
      <c r="T26" s="353" t="s">
        <v>123</v>
      </c>
      <c r="U26" s="353"/>
      <c r="V26" s="353"/>
      <c r="W26" s="353"/>
      <c r="X26" s="353"/>
      <c r="Y26" s="353" t="s">
        <v>149</v>
      </c>
      <c r="Z26" s="383"/>
    </row>
    <row r="27" spans="1:26" ht="21" customHeight="1" x14ac:dyDescent="0.4">
      <c r="A27" s="402"/>
      <c r="B27" s="363" t="s">
        <v>34</v>
      </c>
      <c r="C27" s="364"/>
      <c r="D27" s="358" t="s">
        <v>35</v>
      </c>
      <c r="E27" s="359"/>
      <c r="F27" s="367" t="s">
        <v>154</v>
      </c>
      <c r="G27" s="367"/>
      <c r="H27" s="367"/>
      <c r="I27" s="367"/>
      <c r="J27" s="367"/>
      <c r="K27" s="367"/>
      <c r="L27" s="367"/>
      <c r="M27" s="367"/>
      <c r="N27" s="367"/>
      <c r="O27" s="367"/>
      <c r="P27" s="359"/>
      <c r="Q27" s="354" t="s">
        <v>155</v>
      </c>
      <c r="R27" s="353"/>
      <c r="S27" s="355"/>
      <c r="T27" s="354"/>
      <c r="U27" s="353"/>
      <c r="V27" s="353"/>
      <c r="W27" s="71" t="s">
        <v>156</v>
      </c>
      <c r="X27" s="71" t="s">
        <v>157</v>
      </c>
      <c r="Y27" s="292" t="s">
        <v>123</v>
      </c>
      <c r="Z27" s="293"/>
    </row>
    <row r="28" spans="1:26" ht="21" customHeight="1" x14ac:dyDescent="0.4">
      <c r="A28" s="402"/>
      <c r="B28" s="351"/>
      <c r="C28" s="352"/>
      <c r="D28" s="358" t="s">
        <v>37</v>
      </c>
      <c r="E28" s="359"/>
      <c r="F28" s="353" t="s">
        <v>123</v>
      </c>
      <c r="G28" s="368"/>
      <c r="H28" s="353" t="s">
        <v>149</v>
      </c>
      <c r="I28" s="353"/>
      <c r="J28" s="353"/>
      <c r="K28" s="72"/>
      <c r="L28" s="353" t="s">
        <v>149</v>
      </c>
      <c r="M28" s="353"/>
      <c r="N28" s="72"/>
      <c r="O28" s="72"/>
      <c r="P28" s="73"/>
      <c r="Q28" s="354" t="s">
        <v>36</v>
      </c>
      <c r="R28" s="353"/>
      <c r="S28" s="355"/>
      <c r="T28" s="74" t="s">
        <v>132</v>
      </c>
      <c r="U28" s="74"/>
      <c r="V28" s="74" t="s">
        <v>158</v>
      </c>
      <c r="W28" s="353"/>
      <c r="X28" s="353"/>
      <c r="Y28" s="353" t="s">
        <v>181</v>
      </c>
      <c r="Z28" s="383"/>
    </row>
    <row r="29" spans="1:26" ht="21" customHeight="1" x14ac:dyDescent="0.4">
      <c r="A29" s="402"/>
      <c r="B29" s="365"/>
      <c r="C29" s="366"/>
      <c r="D29" s="358" t="s">
        <v>159</v>
      </c>
      <c r="E29" s="359"/>
      <c r="F29" s="360"/>
      <c r="G29" s="360"/>
      <c r="H29" s="360"/>
      <c r="I29" s="75" t="s">
        <v>160</v>
      </c>
      <c r="J29" s="75"/>
      <c r="K29" s="75"/>
      <c r="L29" s="75"/>
      <c r="M29" s="75"/>
      <c r="N29" s="75"/>
      <c r="O29" s="75"/>
      <c r="P29" s="76"/>
      <c r="Q29" s="361" t="s">
        <v>38</v>
      </c>
      <c r="R29" s="360"/>
      <c r="S29" s="362"/>
      <c r="T29" s="77" t="s">
        <v>161</v>
      </c>
      <c r="U29" s="77"/>
      <c r="V29" s="77" t="s">
        <v>158</v>
      </c>
      <c r="W29" s="360"/>
      <c r="X29" s="360"/>
      <c r="Y29" s="77" t="s">
        <v>156</v>
      </c>
      <c r="Z29" s="78"/>
    </row>
    <row r="30" spans="1:26" ht="21" customHeight="1" x14ac:dyDescent="0.4">
      <c r="A30" s="402"/>
      <c r="B30" s="351" t="s">
        <v>39</v>
      </c>
      <c r="C30" s="352"/>
      <c r="D30" s="353" t="s">
        <v>94</v>
      </c>
      <c r="E30" s="353"/>
      <c r="F30" s="353"/>
      <c r="G30" s="353"/>
      <c r="H30" s="353"/>
      <c r="I30" s="353"/>
      <c r="J30" s="284"/>
      <c r="K30" s="284"/>
      <c r="L30" s="284"/>
      <c r="M30" s="284"/>
      <c r="N30" s="284"/>
      <c r="O30" s="284"/>
      <c r="P30" s="285"/>
      <c r="Q30" s="354" t="s">
        <v>40</v>
      </c>
      <c r="R30" s="353"/>
      <c r="S30" s="355"/>
      <c r="T30" s="353"/>
      <c r="U30" s="353"/>
      <c r="V30" s="353"/>
      <c r="W30" s="356" t="s">
        <v>162</v>
      </c>
      <c r="X30" s="356"/>
      <c r="Y30" s="356"/>
      <c r="Z30" s="357"/>
    </row>
    <row r="31" spans="1:26" ht="21" customHeight="1" thickBot="1" x14ac:dyDescent="0.45">
      <c r="A31" s="403"/>
      <c r="B31" s="333" t="s">
        <v>41</v>
      </c>
      <c r="C31" s="334"/>
      <c r="D31" s="335" t="s">
        <v>163</v>
      </c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7"/>
      <c r="Q31" s="338" t="s">
        <v>42</v>
      </c>
      <c r="R31" s="339"/>
      <c r="S31" s="340"/>
      <c r="T31" s="316" t="s">
        <v>123</v>
      </c>
      <c r="U31" s="316"/>
      <c r="V31" s="347" t="s">
        <v>164</v>
      </c>
      <c r="W31" s="348"/>
      <c r="X31" s="349"/>
      <c r="Y31" s="335" t="s">
        <v>123</v>
      </c>
      <c r="Z31" s="350"/>
    </row>
    <row r="32" spans="1:26" ht="22.5" customHeight="1" x14ac:dyDescent="0.4">
      <c r="A32" s="318" t="s">
        <v>165</v>
      </c>
      <c r="B32" s="322" t="s">
        <v>43</v>
      </c>
      <c r="C32" s="323"/>
      <c r="D32" s="324" t="s">
        <v>123</v>
      </c>
      <c r="E32" s="325"/>
      <c r="F32" s="325"/>
      <c r="G32" s="325"/>
      <c r="H32" s="326"/>
      <c r="I32" s="79"/>
      <c r="J32" s="79" t="s">
        <v>149</v>
      </c>
      <c r="K32" s="79"/>
      <c r="L32" s="80" t="s">
        <v>149</v>
      </c>
      <c r="M32" s="327" t="s">
        <v>166</v>
      </c>
      <c r="N32" s="327"/>
      <c r="O32" s="306" t="s">
        <v>123</v>
      </c>
      <c r="P32" s="290"/>
      <c r="Q32" s="325"/>
      <c r="R32" s="328"/>
      <c r="S32" s="329" t="s">
        <v>44</v>
      </c>
      <c r="T32" s="289"/>
      <c r="U32" s="292"/>
      <c r="V32" s="292"/>
      <c r="W32" s="292"/>
      <c r="X32" s="292"/>
      <c r="Y32" s="292"/>
      <c r="Z32" s="293"/>
    </row>
    <row r="33" spans="1:27" ht="22.5" customHeight="1" x14ac:dyDescent="0.4">
      <c r="A33" s="319"/>
      <c r="B33" s="294" t="s">
        <v>45</v>
      </c>
      <c r="C33" s="295"/>
      <c r="D33" s="283" t="s">
        <v>123</v>
      </c>
      <c r="E33" s="284"/>
      <c r="F33" s="284"/>
      <c r="G33" s="284"/>
      <c r="H33" s="296"/>
      <c r="I33" s="65"/>
      <c r="J33" s="65" t="s">
        <v>149</v>
      </c>
      <c r="K33" s="65"/>
      <c r="L33" s="65" t="s">
        <v>149</v>
      </c>
      <c r="M33" s="65"/>
      <c r="N33" s="65"/>
      <c r="O33" s="65"/>
      <c r="P33" s="65"/>
      <c r="Q33" s="65"/>
      <c r="R33" s="66"/>
      <c r="S33" s="330"/>
      <c r="T33" s="331"/>
      <c r="U33" s="292"/>
      <c r="V33" s="292"/>
      <c r="W33" s="292"/>
      <c r="X33" s="292"/>
      <c r="Y33" s="292"/>
      <c r="Z33" s="293"/>
    </row>
    <row r="34" spans="1:27" ht="22.5" customHeight="1" x14ac:dyDescent="0.4">
      <c r="A34" s="320"/>
      <c r="B34" s="297" t="s">
        <v>46</v>
      </c>
      <c r="C34" s="298"/>
      <c r="D34" s="283" t="s">
        <v>123</v>
      </c>
      <c r="E34" s="284"/>
      <c r="F34" s="284"/>
      <c r="G34" s="284"/>
      <c r="H34" s="296"/>
      <c r="I34" s="65"/>
      <c r="J34" s="65" t="s">
        <v>149</v>
      </c>
      <c r="K34" s="65"/>
      <c r="L34" s="65" t="s">
        <v>149</v>
      </c>
      <c r="M34" s="65"/>
      <c r="N34" s="65"/>
      <c r="O34" s="65"/>
      <c r="P34" s="65"/>
      <c r="Q34" s="65"/>
      <c r="R34" s="66"/>
      <c r="S34" s="299" t="s">
        <v>47</v>
      </c>
      <c r="T34" s="300"/>
      <c r="U34" s="301" t="s">
        <v>48</v>
      </c>
      <c r="V34" s="302"/>
      <c r="W34" s="302"/>
      <c r="X34" s="301" t="s">
        <v>49</v>
      </c>
      <c r="Y34" s="302"/>
      <c r="Z34" s="303"/>
    </row>
    <row r="35" spans="1:27" ht="22.5" customHeight="1" thickBot="1" x14ac:dyDescent="0.45">
      <c r="A35" s="320"/>
      <c r="B35" s="304" t="s">
        <v>50</v>
      </c>
      <c r="C35" s="305"/>
      <c r="D35" s="306" t="s">
        <v>123</v>
      </c>
      <c r="E35" s="290"/>
      <c r="F35" s="290"/>
      <c r="G35" s="290"/>
      <c r="H35" s="307"/>
      <c r="I35" s="313"/>
      <c r="J35" s="313"/>
      <c r="K35" s="313"/>
      <c r="L35" s="313"/>
      <c r="M35" s="313"/>
      <c r="N35" s="313"/>
      <c r="O35" s="313"/>
      <c r="P35" s="313"/>
      <c r="Q35" s="313"/>
      <c r="R35" s="332"/>
      <c r="S35" s="299"/>
      <c r="T35" s="300"/>
      <c r="U35" s="314" t="s">
        <v>123</v>
      </c>
      <c r="V35" s="292"/>
      <c r="W35" s="292"/>
      <c r="X35" s="315" t="s">
        <v>123</v>
      </c>
      <c r="Y35" s="316"/>
      <c r="Z35" s="317"/>
    </row>
    <row r="36" spans="1:27" ht="22.5" customHeight="1" x14ac:dyDescent="0.4">
      <c r="A36" s="320"/>
      <c r="B36" s="341" t="s">
        <v>51</v>
      </c>
      <c r="C36" s="342"/>
      <c r="D36" s="81" t="s">
        <v>167</v>
      </c>
      <c r="E36" s="345" t="s">
        <v>123</v>
      </c>
      <c r="F36" s="345"/>
      <c r="G36" s="345"/>
      <c r="H36" s="345"/>
      <c r="I36" s="345"/>
      <c r="J36" s="81" t="s">
        <v>168</v>
      </c>
      <c r="K36" s="345" t="s">
        <v>123</v>
      </c>
      <c r="L36" s="345"/>
      <c r="M36" s="345"/>
      <c r="N36" s="345"/>
      <c r="O36" s="345"/>
      <c r="P36" s="81" t="s">
        <v>169</v>
      </c>
      <c r="Q36" s="345" t="s">
        <v>123</v>
      </c>
      <c r="R36" s="345"/>
      <c r="S36" s="345"/>
      <c r="T36" s="345"/>
      <c r="U36" s="346"/>
      <c r="V36" s="287" t="s">
        <v>52</v>
      </c>
      <c r="W36" s="288"/>
      <c r="X36" s="288"/>
      <c r="Y36" s="288"/>
      <c r="Z36" s="289"/>
    </row>
    <row r="37" spans="1:27" ht="22.5" customHeight="1" x14ac:dyDescent="0.4">
      <c r="A37" s="320"/>
      <c r="B37" s="343"/>
      <c r="C37" s="344"/>
      <c r="D37" s="77" t="s">
        <v>170</v>
      </c>
      <c r="E37" s="290" t="s">
        <v>123</v>
      </c>
      <c r="F37" s="290"/>
      <c r="G37" s="290"/>
      <c r="H37" s="290"/>
      <c r="I37" s="290"/>
      <c r="J37" s="77" t="s">
        <v>171</v>
      </c>
      <c r="K37" s="290"/>
      <c r="L37" s="290"/>
      <c r="M37" s="290"/>
      <c r="N37" s="290"/>
      <c r="O37" s="290"/>
      <c r="P37" s="77" t="s">
        <v>172</v>
      </c>
      <c r="Q37" s="290"/>
      <c r="R37" s="290"/>
      <c r="S37" s="290"/>
      <c r="T37" s="290"/>
      <c r="U37" s="291"/>
      <c r="V37" s="308" t="s">
        <v>53</v>
      </c>
      <c r="W37" s="309"/>
      <c r="X37" s="309"/>
      <c r="Y37" s="309"/>
      <c r="Z37" s="310"/>
    </row>
    <row r="38" spans="1:27" ht="22.5" customHeight="1" x14ac:dyDescent="0.4">
      <c r="A38" s="320"/>
      <c r="B38" s="304" t="s">
        <v>54</v>
      </c>
      <c r="C38" s="305"/>
      <c r="D38" s="71" t="s">
        <v>167</v>
      </c>
      <c r="E38" s="313" t="s">
        <v>123</v>
      </c>
      <c r="F38" s="313"/>
      <c r="G38" s="313"/>
      <c r="H38" s="313"/>
      <c r="I38" s="313"/>
      <c r="J38" s="71" t="s">
        <v>168</v>
      </c>
      <c r="K38" s="313" t="s">
        <v>123</v>
      </c>
      <c r="L38" s="313"/>
      <c r="M38" s="313"/>
      <c r="N38" s="313"/>
      <c r="O38" s="313"/>
      <c r="P38" s="71" t="s">
        <v>169</v>
      </c>
      <c r="Q38" s="313" t="s">
        <v>123</v>
      </c>
      <c r="R38" s="313"/>
      <c r="S38" s="313"/>
      <c r="T38" s="313"/>
      <c r="U38" s="313"/>
      <c r="V38" s="308"/>
      <c r="W38" s="309"/>
      <c r="X38" s="309"/>
      <c r="Y38" s="309"/>
      <c r="Z38" s="310"/>
    </row>
    <row r="39" spans="1:27" ht="22.5" customHeight="1" thickBot="1" x14ac:dyDescent="0.45">
      <c r="A39" s="321"/>
      <c r="B39" s="311"/>
      <c r="C39" s="312"/>
      <c r="D39" s="71" t="s">
        <v>170</v>
      </c>
      <c r="E39" s="313"/>
      <c r="F39" s="313"/>
      <c r="G39" s="313"/>
      <c r="H39" s="313"/>
      <c r="I39" s="313"/>
      <c r="J39" s="71" t="s">
        <v>171</v>
      </c>
      <c r="K39" s="313"/>
      <c r="L39" s="313"/>
      <c r="M39" s="313"/>
      <c r="N39" s="313"/>
      <c r="O39" s="313"/>
      <c r="P39" s="71" t="s">
        <v>172</v>
      </c>
      <c r="Q39" s="313"/>
      <c r="R39" s="313"/>
      <c r="S39" s="313"/>
      <c r="T39" s="313"/>
      <c r="U39" s="313"/>
      <c r="V39" s="308"/>
      <c r="W39" s="309"/>
      <c r="X39" s="309"/>
      <c r="Y39" s="309"/>
      <c r="Z39" s="310"/>
    </row>
    <row r="40" spans="1:27" ht="15" customHeight="1" x14ac:dyDescent="0.4">
      <c r="A40" s="265" t="s">
        <v>55</v>
      </c>
      <c r="B40" s="267" t="s">
        <v>56</v>
      </c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8"/>
      <c r="P40" s="268"/>
      <c r="Q40" s="268"/>
      <c r="R40" s="268"/>
      <c r="S40" s="268"/>
      <c r="T40" s="268"/>
      <c r="U40" s="269"/>
      <c r="V40" s="270" t="s">
        <v>57</v>
      </c>
      <c r="W40" s="271"/>
      <c r="X40" s="271"/>
      <c r="Y40" s="271"/>
      <c r="Z40" s="272"/>
    </row>
    <row r="41" spans="1:27" ht="40.5" customHeight="1" thickBot="1" x14ac:dyDescent="0.45">
      <c r="A41" s="266"/>
      <c r="B41" s="273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5"/>
      <c r="V41" s="276" t="s">
        <v>53</v>
      </c>
      <c r="W41" s="277"/>
      <c r="X41" s="277"/>
      <c r="Y41" s="277"/>
      <c r="Z41" s="278"/>
      <c r="AA41" s="59"/>
    </row>
    <row r="42" spans="1:27" ht="6" customHeight="1" x14ac:dyDescent="0.4">
      <c r="V42" s="60"/>
      <c r="W42" s="60"/>
      <c r="X42" s="60"/>
      <c r="Y42" s="60"/>
      <c r="Z42" s="60"/>
    </row>
    <row r="43" spans="1:27" ht="15.75" customHeight="1" x14ac:dyDescent="0.4">
      <c r="B43" s="279" t="s">
        <v>173</v>
      </c>
      <c r="C43" s="280"/>
      <c r="D43" s="280"/>
      <c r="E43" s="280"/>
      <c r="F43" s="280"/>
      <c r="G43" s="280"/>
      <c r="H43" s="280"/>
      <c r="I43" s="280"/>
      <c r="J43" s="280"/>
      <c r="K43" s="280"/>
      <c r="L43" s="281"/>
      <c r="P43" s="282" t="s">
        <v>174</v>
      </c>
      <c r="Q43" s="282"/>
      <c r="R43" s="282"/>
      <c r="S43" s="282"/>
      <c r="T43" s="282"/>
      <c r="U43" s="282"/>
      <c r="V43" s="282"/>
      <c r="W43" s="282"/>
      <c r="X43" s="282"/>
      <c r="Y43" s="282"/>
    </row>
    <row r="44" spans="1:27" ht="27.75" customHeight="1" x14ac:dyDescent="0.4">
      <c r="B44" s="283" t="s">
        <v>123</v>
      </c>
      <c r="C44" s="284"/>
      <c r="D44" s="284"/>
      <c r="E44" s="284"/>
      <c r="F44" s="284"/>
      <c r="G44" s="284"/>
      <c r="H44" s="284"/>
      <c r="I44" s="284"/>
      <c r="J44" s="284"/>
      <c r="K44" s="284"/>
      <c r="L44" s="285"/>
      <c r="P44" s="282"/>
      <c r="Q44" s="282"/>
      <c r="R44" s="282"/>
      <c r="S44" s="282"/>
      <c r="T44" s="282"/>
      <c r="U44" s="282"/>
      <c r="V44" s="282"/>
      <c r="W44" s="282"/>
      <c r="X44" s="282"/>
      <c r="Y44" s="282"/>
    </row>
    <row r="45" spans="1:27" ht="15" customHeight="1" x14ac:dyDescent="0.4">
      <c r="B45" s="286" t="s">
        <v>175</v>
      </c>
      <c r="C45" s="286"/>
      <c r="D45" s="286"/>
      <c r="P45" s="282"/>
      <c r="Q45" s="282"/>
      <c r="R45" s="282"/>
      <c r="S45" s="282"/>
      <c r="T45" s="282"/>
      <c r="U45" s="282"/>
      <c r="V45" s="282"/>
      <c r="W45" s="282"/>
      <c r="X45" s="282"/>
      <c r="Y45" s="282"/>
    </row>
  </sheetData>
  <mergeCells count="169">
    <mergeCell ref="A1:P1"/>
    <mergeCell ref="Q1:S1"/>
    <mergeCell ref="T1:Z1"/>
    <mergeCell ref="A2:A16"/>
    <mergeCell ref="B2:C2"/>
    <mergeCell ref="D2:S2"/>
    <mergeCell ref="T2:Z2"/>
    <mergeCell ref="B3:C4"/>
    <mergeCell ref="D3:S4"/>
    <mergeCell ref="T3:U3"/>
    <mergeCell ref="V3:Z3"/>
    <mergeCell ref="T4:U4"/>
    <mergeCell ref="V4:Z4"/>
    <mergeCell ref="B5:C5"/>
    <mergeCell ref="D5:Z5"/>
    <mergeCell ref="B6:C7"/>
    <mergeCell ref="E6:S6"/>
    <mergeCell ref="T6:U6"/>
    <mergeCell ref="V6:Z6"/>
    <mergeCell ref="D7:S7"/>
    <mergeCell ref="T7:U7"/>
    <mergeCell ref="V7:Z7"/>
    <mergeCell ref="B8:C9"/>
    <mergeCell ref="E8:S8"/>
    <mergeCell ref="T8:U8"/>
    <mergeCell ref="V8:Z8"/>
    <mergeCell ref="D9:E9"/>
    <mergeCell ref="T9:U9"/>
    <mergeCell ref="V9:Z9"/>
    <mergeCell ref="D13:G13"/>
    <mergeCell ref="I13:J14"/>
    <mergeCell ref="K13:M14"/>
    <mergeCell ref="N13:O14"/>
    <mergeCell ref="D14:F14"/>
    <mergeCell ref="F9:S9"/>
    <mergeCell ref="B15:C16"/>
    <mergeCell ref="D15:O16"/>
    <mergeCell ref="V10:Z10"/>
    <mergeCell ref="B11:C12"/>
    <mergeCell ref="D11:F12"/>
    <mergeCell ref="G11:H12"/>
    <mergeCell ref="I11:J12"/>
    <mergeCell ref="K11:M12"/>
    <mergeCell ref="N11:O12"/>
    <mergeCell ref="P11:S14"/>
    <mergeCell ref="T11:Z14"/>
    <mergeCell ref="B13:C14"/>
    <mergeCell ref="B10:C10"/>
    <mergeCell ref="D10:E10"/>
    <mergeCell ref="F10:K10"/>
    <mergeCell ref="L10:M10"/>
    <mergeCell ref="N10:S10"/>
    <mergeCell ref="T10:U10"/>
    <mergeCell ref="K19:P19"/>
    <mergeCell ref="R19:Z19"/>
    <mergeCell ref="E20:I20"/>
    <mergeCell ref="K20:P20"/>
    <mergeCell ref="R20:U20"/>
    <mergeCell ref="V20:Y20"/>
    <mergeCell ref="P15:S16"/>
    <mergeCell ref="T15:Z16"/>
    <mergeCell ref="A17:A31"/>
    <mergeCell ref="B17:B20"/>
    <mergeCell ref="D17:Z17"/>
    <mergeCell ref="C18:C20"/>
    <mergeCell ref="E18:I18"/>
    <mergeCell ref="K18:P18"/>
    <mergeCell ref="R18:Z18"/>
    <mergeCell ref="E19:I19"/>
    <mergeCell ref="Y28:Z28"/>
    <mergeCell ref="V21:Y21"/>
    <mergeCell ref="B22:C22"/>
    <mergeCell ref="D22:K22"/>
    <mergeCell ref="L22:N22"/>
    <mergeCell ref="O22:P22"/>
    <mergeCell ref="S22:U22"/>
    <mergeCell ref="V22:Y22"/>
    <mergeCell ref="B21:C21"/>
    <mergeCell ref="D21:F21"/>
    <mergeCell ref="G21:H21"/>
    <mergeCell ref="Q21:Q25"/>
    <mergeCell ref="R21:R22"/>
    <mergeCell ref="S21:U21"/>
    <mergeCell ref="B23:C23"/>
    <mergeCell ref="D23:P23"/>
    <mergeCell ref="R23:U23"/>
    <mergeCell ref="V23:Y23"/>
    <mergeCell ref="B24:C26"/>
    <mergeCell ref="D24:P26"/>
    <mergeCell ref="R24:U24"/>
    <mergeCell ref="V24:Y24"/>
    <mergeCell ref="R25:U25"/>
    <mergeCell ref="V25:Y25"/>
    <mergeCell ref="Q26:S26"/>
    <mergeCell ref="T26:V26"/>
    <mergeCell ref="W26:X26"/>
    <mergeCell ref="Y26:Z26"/>
    <mergeCell ref="V31:X31"/>
    <mergeCell ref="Y31:Z31"/>
    <mergeCell ref="B30:C30"/>
    <mergeCell ref="D30:I30"/>
    <mergeCell ref="J30:P30"/>
    <mergeCell ref="Q30:S30"/>
    <mergeCell ref="T30:V30"/>
    <mergeCell ref="W30:Z30"/>
    <mergeCell ref="L28:M28"/>
    <mergeCell ref="Q28:S28"/>
    <mergeCell ref="W28:X28"/>
    <mergeCell ref="D29:E29"/>
    <mergeCell ref="F29:H29"/>
    <mergeCell ref="Q29:S29"/>
    <mergeCell ref="W29:X29"/>
    <mergeCell ref="B27:C29"/>
    <mergeCell ref="D27:E27"/>
    <mergeCell ref="F27:P27"/>
    <mergeCell ref="Q27:S27"/>
    <mergeCell ref="T27:V27"/>
    <mergeCell ref="Y27:Z27"/>
    <mergeCell ref="D28:E28"/>
    <mergeCell ref="F28:G28"/>
    <mergeCell ref="H28:J28"/>
    <mergeCell ref="A32:A39"/>
    <mergeCell ref="B32:C32"/>
    <mergeCell ref="D32:H32"/>
    <mergeCell ref="M32:N32"/>
    <mergeCell ref="O32:R32"/>
    <mergeCell ref="S32:T33"/>
    <mergeCell ref="I35:R35"/>
    <mergeCell ref="B31:C31"/>
    <mergeCell ref="D31:P31"/>
    <mergeCell ref="Q31:S31"/>
    <mergeCell ref="T31:U31"/>
    <mergeCell ref="B36:C37"/>
    <mergeCell ref="E36:I36"/>
    <mergeCell ref="K36:O36"/>
    <mergeCell ref="Q36:U36"/>
    <mergeCell ref="V36:Z36"/>
    <mergeCell ref="E37:I37"/>
    <mergeCell ref="K37:O37"/>
    <mergeCell ref="Q37:U37"/>
    <mergeCell ref="U32:Z33"/>
    <mergeCell ref="B33:C33"/>
    <mergeCell ref="D33:H33"/>
    <mergeCell ref="B34:C34"/>
    <mergeCell ref="D34:H34"/>
    <mergeCell ref="S34:T35"/>
    <mergeCell ref="U34:W34"/>
    <mergeCell ref="X34:Z34"/>
    <mergeCell ref="B35:C35"/>
    <mergeCell ref="D35:H35"/>
    <mergeCell ref="V37:Z39"/>
    <mergeCell ref="B38:C39"/>
    <mergeCell ref="E38:I38"/>
    <mergeCell ref="K38:O38"/>
    <mergeCell ref="Q38:U38"/>
    <mergeCell ref="E39:I39"/>
    <mergeCell ref="K39:O39"/>
    <mergeCell ref="Q39:U39"/>
    <mergeCell ref="U35:W35"/>
    <mergeCell ref="X35:Z35"/>
    <mergeCell ref="A40:A41"/>
    <mergeCell ref="B40:U40"/>
    <mergeCell ref="V40:Z40"/>
    <mergeCell ref="B41:U41"/>
    <mergeCell ref="V41:Z41"/>
    <mergeCell ref="B43:L43"/>
    <mergeCell ref="P43:Y45"/>
    <mergeCell ref="B44:L44"/>
    <mergeCell ref="B45:D45"/>
  </mergeCells>
  <phoneticPr fontId="7"/>
  <dataValidations count="18">
    <dataValidation type="list" allowBlank="1" showInputMessage="1" showErrorMessage="1" sqref="T15" xr:uid="{743D1B6E-9F5B-4C4F-AAED-7453C2CA478D}">
      <formula1>"　,上場,未上場"</formula1>
    </dataValidation>
    <dataValidation type="list" allowBlank="1" showInputMessage="1" sqref="Z20" xr:uid="{0C715969-FDBC-479D-AE1E-A5DF1E22CC90}">
      <formula1>"　,可,不可"</formula1>
    </dataValidation>
    <dataValidation type="list" allowBlank="1" showInputMessage="1" showErrorMessage="1" sqref="D30" xr:uid="{6CC706E1-32A7-48A3-B684-4A3D94B00FE4}">
      <formula1>"完全週休二日制,週休2日制,隔週2日制,シフト制,その他"</formula1>
    </dataValidation>
    <dataValidation type="list" allowBlank="1" showInputMessage="1" sqref="D32" xr:uid="{DA9AA5BF-36FC-41F9-9522-668E138700B9}">
      <formula1>"　,随時開催,日程あり,開催予定なし"</formula1>
    </dataValidation>
    <dataValidation type="list" allowBlank="1" showInputMessage="1" sqref="D33" xr:uid="{6785AD63-B7D3-42DE-9688-EA7EB8D502F8}">
      <formula1>"　,随時,締切あり"</formula1>
    </dataValidation>
    <dataValidation type="list" allowBlank="1" showInputMessage="1" sqref="D34" xr:uid="{727D5C26-8EC4-4687-B3F1-60C9E928E6F4}">
      <formula1>"　,随時,日程あり"</formula1>
    </dataValidation>
    <dataValidation type="list" allowBlank="1" showInputMessage="1" showErrorMessage="1" sqref="F28" xr:uid="{71B576FE-66D1-48C5-815C-4053D1B875B3}">
      <formula1>"　,あり,なし"</formula1>
    </dataValidation>
    <dataValidation type="list" allowBlank="1" showInputMessage="1" sqref="U32" xr:uid="{B54C6189-EC75-4423-8E26-3623FBBA15A1}">
      <formula1>"　,対面,オンライン,対面・オンライン併用"</formula1>
    </dataValidation>
    <dataValidation type="list" allowBlank="1" showInputMessage="1" sqref="O32" xr:uid="{BDC3C34F-E7D8-46D5-8379-967AB31A4944}">
      <formula1>"　,対面,オンライン,対面・オンラインどちらでも可"</formula1>
    </dataValidation>
    <dataValidation type="list" allowBlank="1" showInputMessage="1" showErrorMessage="1" sqref="T26" xr:uid="{DF1B134C-CA5C-46AC-AB7F-426089B5BCDC}">
      <formula1>"　,全額支給,月額"</formula1>
    </dataValidation>
    <dataValidation type="list" allowBlank="1" showInputMessage="1" showErrorMessage="1" sqref="Y27 T31 Y31" xr:uid="{F5F02CE4-81D3-425A-924C-138AB906B378}">
      <formula1>"　,有,無"</formula1>
    </dataValidation>
    <dataValidation type="list" allowBlank="1" showInputMessage="1" sqref="O22 U35 X35" xr:uid="{9A0063FF-2C14-49C4-B977-625249481A87}">
      <formula1>"　,有,無"</formula1>
    </dataValidation>
    <dataValidation type="list" allowBlank="1" showInputMessage="1" sqref="E36:E37 K36:K37 Q36:Q37" xr:uid="{32C5B6EA-41B1-41A6-9C35-41F7CC39BDE6}">
      <formula1>"　,書類選考,SPI,一般常識,適性検査,論作文,専門,語学,面接,その他（　　　　　　　　　　　）"</formula1>
    </dataValidation>
    <dataValidation type="list" allowBlank="1" showInputMessage="1" sqref="K38:K39 E38:E39 Q38:Q39" xr:uid="{1CD684A0-3485-48E4-9602-5EC1339C08D7}">
      <formula1>"　,履歴書(写真添付),卒業見込証明書,学業成績証明書,健康診断書,推薦書,その他（　　　　　　　　）"</formula1>
    </dataValidation>
    <dataValidation type="list" allowBlank="1" showInputMessage="1" showErrorMessage="1" sqref="B44" xr:uid="{897AAA66-38BE-48D0-A536-6BAF8256F1E9}">
      <formula1>"　,受け入れる,検討中,予定なし"</formula1>
    </dataValidation>
    <dataValidation allowBlank="1" showInputMessage="1" sqref="J33" xr:uid="{53D387C4-C546-47CA-8DB2-761F41DE3F74}"/>
    <dataValidation type="list" allowBlank="1" showInputMessage="1" sqref="D35" xr:uid="{2C749C60-0B36-4CC2-BC24-8FF7F7DFA33B}">
      <formula1>"　,本社所在地に同じ,その他"</formula1>
    </dataValidation>
    <dataValidation type="list" allowBlank="1" showInputMessage="1" sqref="G21:H21" xr:uid="{B6D7F15E-41A5-45F8-A2A6-977B60ECF738}">
      <formula1>"　,なし,あり"</formula1>
    </dataValidation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PC入力用</vt:lpstr>
      <vt:lpstr>手書き用</vt:lpstr>
      <vt:lpstr>PC入力用!OLE_LINK1</vt:lpstr>
      <vt:lpstr>PC入力用!Print_Area</vt:lpstr>
      <vt:lpstr>手書き用!Print_Area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川上  沙央梨</dc:creator>
  <cp:lastModifiedBy>川上  沙央梨</cp:lastModifiedBy>
  <cp:lastPrinted>2026-10-21T00:27:15Z</cp:lastPrinted>
  <dcterms:created xsi:type="dcterms:W3CDTF">2026-08-31T23:35:56Z</dcterms:created>
  <dcterms:modified xsi:type="dcterms:W3CDTF">2026-10-22T00:00:50Z</dcterms:modified>
</cp:coreProperties>
</file>